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Ass120/Documenti condivisi/ASSESSORE FELICORI/leg.37_2020_graduatoria1/"/>
    </mc:Choice>
  </mc:AlternateContent>
  <xr:revisionPtr revIDLastSave="0" documentId="8_{0A2B0EBA-B77F-4A13-B57C-B35B225CBE95}" xr6:coauthVersionLast="47" xr6:coauthVersionMax="47" xr10:uidLastSave="{00000000-0000-0000-0000-000000000000}"/>
  <bookViews>
    <workbookView xWindow="-120" yWindow="-120" windowWidth="29040" windowHeight="15840" tabRatio="694" activeTab="9" xr2:uid="{00000000-000D-0000-FFFF-FFFF00000000}"/>
  </bookViews>
  <sheets>
    <sheet name=" complessiva" sheetId="1" r:id="rId1"/>
    <sheet name="Bologna" sheetId="12" r:id="rId2"/>
    <sheet name="ForlìCesena" sheetId="13" r:id="rId3"/>
    <sheet name="Ferrara" sheetId="14" r:id="rId4"/>
    <sheet name="Modena" sheetId="15" r:id="rId5"/>
    <sheet name="Piacenza" sheetId="16" r:id="rId6"/>
    <sheet name="Parma" sheetId="17" r:id="rId7"/>
    <sheet name="Ravenna" sheetId="18" r:id="rId8"/>
    <sheet name="Reggio Emilia" sheetId="19" r:id="rId9"/>
    <sheet name="Rimini" sheetId="20" r:id="rId10"/>
  </sheets>
  <definedNames>
    <definedName name="_xlnm._FilterDatabase" localSheetId="0" hidden="1">' complessiva'!$B$1:$T$176</definedName>
    <definedName name="_xlnm.Print_Area" localSheetId="0">' complessiva'!$B$1:$E$177</definedName>
    <definedName name="_xlnm.Print_Titles" localSheetId="0">' complessiva'!$1:$1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0" l="1"/>
  <c r="E32" i="19"/>
  <c r="E25" i="18"/>
  <c r="E18" i="16"/>
  <c r="E27" i="17"/>
  <c r="E37" i="15"/>
  <c r="E20" i="14"/>
  <c r="E29" i="13"/>
  <c r="E67" i="12"/>
  <c r="D21" i="20"/>
  <c r="D29" i="19"/>
  <c r="D22" i="18"/>
  <c r="D15" i="16"/>
  <c r="D24" i="17"/>
  <c r="D34" i="15"/>
  <c r="D17" i="14"/>
  <c r="D26" i="13"/>
  <c r="D64" i="12"/>
  <c r="D14" i="20"/>
  <c r="D20" i="19"/>
  <c r="D18" i="18"/>
  <c r="D20" i="17"/>
  <c r="D12" i="16"/>
  <c r="D24" i="15"/>
  <c r="D13" i="14"/>
  <c r="D19" i="13"/>
  <c r="D52" i="12"/>
  <c r="E176" i="1" l="1"/>
</calcChain>
</file>

<file path=xl/sharedStrings.xml><?xml version="1.0" encoding="utf-8"?>
<sst xmlns="http://schemas.openxmlformats.org/spreadsheetml/2006/main" count="1280" uniqueCount="459">
  <si>
    <t>Denominazione</t>
  </si>
  <si>
    <t>Titolo progetto</t>
  </si>
  <si>
    <t>BO</t>
  </si>
  <si>
    <t>ASSOCIAZIONE "NAHÌA"</t>
  </si>
  <si>
    <t>TiPì 2022</t>
  </si>
  <si>
    <t>MILLE EMILIA PASSPARTOT</t>
  </si>
  <si>
    <t>DAS APS</t>
  </si>
  <si>
    <t>COLLAGENE | proteine culturali</t>
  </si>
  <si>
    <t>CONCORDANZE APS</t>
  </si>
  <si>
    <t>BRAHMS E GLI ALTRI - La stagione 2022 di Concordanze</t>
  </si>
  <si>
    <t xml:space="preserve">Progetto Integrato Musica, Intelligenze Multiple e Sviluppo Territoriale </t>
  </si>
  <si>
    <t>TEATRO DEI MIGNOLI APS</t>
  </si>
  <si>
    <t>Estate Ai 300 scalini - Venti d'estate</t>
  </si>
  <si>
    <t>ASSOCIAZIONE UBU PER FRANCO QUADRI APS</t>
  </si>
  <si>
    <t>Tra memoria e futuro. Premio Ubu quarantaquattresima edizione, il Premio Franco Quadri, l’Archivio Franco Quadri-Ubulibri</t>
  </si>
  <si>
    <t>Suoni / Made in Manifattura</t>
  </si>
  <si>
    <t>ASSOCIAZIONE "CHITARRA E ALTRO..."</t>
  </si>
  <si>
    <t>LA MAGIA DEL BORGO 2022 A BRISIGHELLA, CASOLA VALSENIO, CASTEL BOLOGNESE E RIOLO TERME</t>
  </si>
  <si>
    <t>CANICOLA ASSOCIAZIONE CULTURALE APS</t>
  </si>
  <si>
    <t>NUVOLE IN VIAGGIO / settima ed. RI-SCOPRIRE I LUOGHI DELLA CULTURA ATTRAVERSO IL FUMETTO CONTEMPORANEO E LA CONTAMINAZIONE DEI LINGUAGGI</t>
  </si>
  <si>
    <t>SHAPE APS</t>
  </si>
  <si>
    <t>ROBOT Festival</t>
  </si>
  <si>
    <t>LE VOCI DELL'ARTE</t>
  </si>
  <si>
    <t>Teatro Ragazzi e Burattini di Arte e salute: maggio dedicato ai bambini</t>
  </si>
  <si>
    <t>EXTRAVAGANTIS TEATRO - APS</t>
  </si>
  <si>
    <t>"Solidaliscene"</t>
  </si>
  <si>
    <t>EVENTO INTERNAZIONALE SUL PENSIERO OSPITALE MENS-A 2022, Tema: FUTURO + CINECARE/CINECLASSIC + LABORATORI DI CULTURA</t>
  </si>
  <si>
    <t>CENTRO STUDI EUTERPE MOUSIKE</t>
  </si>
  <si>
    <t>Il Porto delle Arti XI^ edizione</t>
  </si>
  <si>
    <t>RestArt Urban Festival 2022</t>
  </si>
  <si>
    <t>SOFOS APS</t>
  </si>
  <si>
    <t>Margherita Hack: una scienziata che non credeva nelle favole</t>
  </si>
  <si>
    <t>INEDITA PER LA CULTURA</t>
  </si>
  <si>
    <t>PIANOFORTISSIMO, X EDIZIONE 2022</t>
  </si>
  <si>
    <t>ASSOCIAZIONE AMICI DI GIANA APS</t>
  </si>
  <si>
    <t>PREMIO GIANANDREA MUTTI PER I REGISTI MIGRANTI 2022</t>
  </si>
  <si>
    <t>Una valle in mostra</t>
  </si>
  <si>
    <t>ABC - APS</t>
  </si>
  <si>
    <t>il Teatro dell'ABC anno 2022</t>
  </si>
  <si>
    <t>ORLANDO APS</t>
  </si>
  <si>
    <t>Flush Festival</t>
  </si>
  <si>
    <t>Art World</t>
  </si>
  <si>
    <t>GLI AMICI DI LUCA ODV</t>
  </si>
  <si>
    <t>Giornata nazionale ed europea dei risvegli</t>
  </si>
  <si>
    <t>GRUPPO ELETTROGENO Aps</t>
  </si>
  <si>
    <t xml:space="preserve"> I Fiori Blu: musicateatro - VI edizione</t>
  </si>
  <si>
    <t>FONTANAMIX APS</t>
  </si>
  <si>
    <t>EXITIME22_UNIVERSI DEL SUONO</t>
  </si>
  <si>
    <t>AMICI DELLA MUSICA SEZIONE DI MINERBIO APS</t>
  </si>
  <si>
    <t>MUSICA SENZA CONFINI</t>
  </si>
  <si>
    <t>CRUDO APS</t>
  </si>
  <si>
    <t>fruit exhibition 10</t>
  </si>
  <si>
    <t>CANTERINI E DANZERINI ROMAGNOLI TURIBIO BARUZZI APS</t>
  </si>
  <si>
    <t>FESTIVAL INTERNAZIONALE DEL FOLCLORE XXXI° EDIZIONE</t>
  </si>
  <si>
    <t>GRUPPO DI STUDI SAVENA SETTA SAMBRO APS</t>
  </si>
  <si>
    <t>Ed erra l’armonia tra queste valli - Concerti tra Savena, Setta e Sambro</t>
  </si>
  <si>
    <t>Festival "Dialoghi di Pandora Rivista" 2022</t>
  </si>
  <si>
    <t>APS ARTELEGO</t>
  </si>
  <si>
    <t>Fuori dagli Sche(r)mi</t>
  </si>
  <si>
    <t>ASSOCIAZIONE "ERROR ACADEMY ERRORI ASSOCIATI"</t>
  </si>
  <si>
    <t>ERROR DAY 2022</t>
  </si>
  <si>
    <t>Today's Jazz</t>
  </si>
  <si>
    <t>CENTRO SOCIALE RICREATIVO CULTURALE "NELLO FRASSINETTI" APS</t>
  </si>
  <si>
    <t>D++: Donne plus plus - storie di donne controcorrente</t>
  </si>
  <si>
    <t>Jazz @ Camera a Bologna 2022</t>
  </si>
  <si>
    <t>ISTANTANEA: Biodiversità Creativa</t>
  </si>
  <si>
    <t>Scie Festival | V edizione |  ARTI&lt;&gt;SCIENZE   CORPO&lt;&gt;MOVIMENTO</t>
  </si>
  <si>
    <t>ASANISIMASA ASSOCIAZIONE CULTURALE APS</t>
  </si>
  <si>
    <t xml:space="preserve">VIBRAZIONI MIGRANTI </t>
  </si>
  <si>
    <t>Mi sentite? Teatri sonori digitali</t>
  </si>
  <si>
    <t>Culture For Health per Un Asino sopra Bologna - Par Tòt 2022</t>
  </si>
  <si>
    <t>MICCE APS</t>
  </si>
  <si>
    <t xml:space="preserve"> Indaco Festival</t>
  </si>
  <si>
    <t>NOVE PUNTI APS</t>
  </si>
  <si>
    <t>perAspera festival. Diversivo. 15° edizione.</t>
  </si>
  <si>
    <t>Musica e tradizione</t>
  </si>
  <si>
    <t xml:space="preserve">ASSOCIAZIONE "ARTEREGO" </t>
  </si>
  <si>
    <t>IT.A.CÀ migranti e viaggiatori: festival del turismo responsabile</t>
  </si>
  <si>
    <t>CANTIERI METICCI APS</t>
  </si>
  <si>
    <t>Quartieri Teatrali - Attraversamenti artistici di una città che cambia</t>
  </si>
  <si>
    <t>E BENE VENGA MAGGIO - APS</t>
  </si>
  <si>
    <t>"Che non venisse mai giorno!  2022: Riprendiamoci la Festa" -  Festival diffuso di musica e danza tradizionale dell'Appennino bolognese</t>
  </si>
  <si>
    <t>ASSOCIAZIONE DOCUMENTARISTI EMILIA ROMAGNA APS</t>
  </si>
  <si>
    <t>Estate doc 2022 - Ai confini della realtà - XIV EDIZIONE</t>
  </si>
  <si>
    <t>FE</t>
  </si>
  <si>
    <t xml:space="preserve">DARSENA ELETTRONICA </t>
  </si>
  <si>
    <t>OPERIAMO ASSOCIAZIONE CULTURALE DI PROMOZIONE SOCIALE APS</t>
  </si>
  <si>
    <t>OGGI IO FACCIO ...........L'OPERA“   - RIGOLETTO, io sono diverso”</t>
  </si>
  <si>
    <t>ORCHESTRA SINFONICA D'ESTE APS</t>
  </si>
  <si>
    <t>Rinascimento!</t>
  </si>
  <si>
    <t>Festeba'. Festival di teatro ragazzi, letture animate narrazioni e incontri con l'autore per le nuove generazioni e per le famiglie ferraresi. 2022</t>
  </si>
  <si>
    <t>UDI - UNIONE DONNE IN ITALIA FERRARA APS</t>
  </si>
  <si>
    <t>XIX Biennale Donna OUT OF TIME. Ripartire dalla natura</t>
  </si>
  <si>
    <t>TENDA SUMMER SCHOOL</t>
  </si>
  <si>
    <t>CORNUCOPIA PERFORMING ARTS LABS APS</t>
  </si>
  <si>
    <t>Ferrara, il Po e la Commedia dell'Arte (Vª edizione) nell'anno di Molière</t>
  </si>
  <si>
    <t>OTIUMETARS - IL BAULE VOLANTE APS ETS</t>
  </si>
  <si>
    <t>VOLERE VOLARE - PROGETTO DI TEATRO SCUOLA E PER LE FAMIGLIE NELLA PROVINCIA DI FERRARA</t>
  </si>
  <si>
    <t>BAL'DANZA APS</t>
  </si>
  <si>
    <t>Musica, poesia e arte per Ferrara - Omaggio a Thomas Walker - Quattordicesima edizione</t>
  </si>
  <si>
    <t>ASSOCIAZIONE POLIFONICA IL NUOVO ECHO APS</t>
  </si>
  <si>
    <t>Tra le note</t>
  </si>
  <si>
    <t>ASSOCIAZIONE "RIAPERTURE"</t>
  </si>
  <si>
    <t>RIAPERTURE PHOTOFESTIVAL FERRARA VI EDIZIONE "VIAGGIO"</t>
  </si>
  <si>
    <t>FC</t>
  </si>
  <si>
    <t>Rassegna di arte musica e poesia SAGGE SONO LE MUSE  edizione 2022</t>
  </si>
  <si>
    <t>FONDAZIONE "CASA ARTUSI"</t>
  </si>
  <si>
    <t>Saperi locali e cultura digitale. 15 anni di storie, ricordi e ricette per un videomapping con Pellegrino Artusi</t>
  </si>
  <si>
    <t>L'AGENDA FILOSOFICA APS</t>
  </si>
  <si>
    <t>FILOSOFIA SOTTO LE STELLE E INCONTRI FILOSOFICI ANNUALI</t>
  </si>
  <si>
    <t>ESCURSIONE TEATRALE e MONTI ORFICI 2022</t>
  </si>
  <si>
    <t>APS SPAZI INDECISI</t>
  </si>
  <si>
    <t>IN LOCO 2022</t>
  </si>
  <si>
    <t>"ASSOCIAZIONE CULTURALE PRAXIS" APS ETS</t>
  </si>
  <si>
    <t xml:space="preserve">PRAXIS - SCUOLA DI FILOSOFIA </t>
  </si>
  <si>
    <t>Ibrida Festival delle Arti Intermediali</t>
  </si>
  <si>
    <t>MU APS</t>
  </si>
  <si>
    <t>TULE – Pratiche di ascolto attivo, soundworks e soundwalk per il fiume</t>
  </si>
  <si>
    <t>ASSOCIAZIONE ARTECO APS</t>
  </si>
  <si>
    <t>Rad'Art project. Anno 2022. UMANO INSTABILE</t>
  </si>
  <si>
    <t>Le Voci del Delta</t>
  </si>
  <si>
    <t>Altrove Spettacolo Teatrale dal Vero</t>
  </si>
  <si>
    <t>ASSOCIAZIONE "CALLIGRAPHIE"</t>
  </si>
  <si>
    <t>FESTIVAL CRISTALLINO</t>
  </si>
  <si>
    <t>WE READING aps</t>
  </si>
  <si>
    <t>WE READING 2022 - Attività annuale Emilia-Romagna</t>
  </si>
  <si>
    <t>CESENA JAZZ FESTIVAL</t>
  </si>
  <si>
    <t>INCONTRI INTERNAZIONALI DIEGO FABBRI APS</t>
  </si>
  <si>
    <t>NO LIMITS - ACCESSIBILITÀ ALLA CULTURA - FORMAZIONE DELLO SPETTATORE</t>
  </si>
  <si>
    <t>Ascolto il tuo cuore città. Traiettorie contemporanee nel territorio forlivese del 2022.</t>
  </si>
  <si>
    <t>BIG BEN APS</t>
  </si>
  <si>
    <t>REWIND ROMAGNA | Emittenti locali e cultura popolare - Cap. 2</t>
  </si>
  <si>
    <t>MO</t>
  </si>
  <si>
    <t>ARTS &amp; JAM EDIZIONE #10</t>
  </si>
  <si>
    <t>ASSOCIAZIONE "CIRCOLO MUSICALE G. BONONCINI"</t>
  </si>
  <si>
    <t xml:space="preserve"> ENSEMBLE ORCHESTRA DEI CASTELLI</t>
  </si>
  <si>
    <t>ASSOCIAZIONE "ROSSO TIEPIDO"</t>
  </si>
  <si>
    <t>Arte Bene Comune Un mondo di spazi espressivi aperto a ogni declinazione. Opere che sono identita’ e memoria di una comunita’.</t>
  </si>
  <si>
    <t>CORNO MAGICO APS</t>
  </si>
  <si>
    <t>le vie del suono 2022</t>
  </si>
  <si>
    <t>Rassegna 2022</t>
  </si>
  <si>
    <t xml:space="preserve">CANTIERI D'ARTE APS </t>
  </si>
  <si>
    <t xml:space="preserve">NOTE E ARTE NEL ROMANICO - XX EDIZIONE 2022 </t>
  </si>
  <si>
    <t>PROGETTARTE OFFICINA CULTURALE APS</t>
  </si>
  <si>
    <t>BUK FESTIVAL DELLA PICCOLA E MEDIA EDITORIA - XV EDIZIONE</t>
  </si>
  <si>
    <t>ASSOCIAZIONE AMICI DELL'ORGANO J. S. BACH APS</t>
  </si>
  <si>
    <t>ARMONIOSAMENTE XI EDIZIONE</t>
  </si>
  <si>
    <t>ACCADEMIA MUSICALE DEL FRIGNANO APS</t>
  </si>
  <si>
    <t>Mille e una nota - rassegna musicale nelle terre del Frignano</t>
  </si>
  <si>
    <t>ASSOCIAZIONE ARTISTICO CULTURALE ACTEA APS</t>
  </si>
  <si>
    <t>Rassegna Vox Mutinae 2022 “Dove le arti si incontrano”</t>
  </si>
  <si>
    <t>Paesaggi, borghi, tradizioni e storie d'Appennino</t>
  </si>
  <si>
    <t xml:space="preserve">LA CITTA DEGLI ALBERI APS ASD </t>
  </si>
  <si>
    <t>OASI CULTURALI 2022: SPETTACOLI IN RETE A NORD DELLA VIA EMILIA</t>
  </si>
  <si>
    <t>GIOCHI DI VERITÀ. RAPPRESENTAZIONE, RITRATTO, DOCUMENTO. OPERE DELLA COLLEZIONE DONATA PIZZI</t>
  </si>
  <si>
    <t>ON STAGE 2022: MUSICA LIVE ARGINE ALLA BARBARIE DELLA GUERRA</t>
  </si>
  <si>
    <t>Temple Theater Abitare un Teatro</t>
  </si>
  <si>
    <t>ASSOCIAZIONE CULTURALE AMICI DEL JAZZ MODENA APS ETS</t>
  </si>
  <si>
    <t>MODENA JAZZ FESTIVAL 2022</t>
  </si>
  <si>
    <t>"ASSOCIAZIONE" CIRCOLO CULTURALE LEFT</t>
  </si>
  <si>
    <t>TRAGITTI. " Itinerari di inclusione soclale" 2022</t>
  </si>
  <si>
    <t>ASSOCIAZIONE "LEMNISCATA"</t>
  </si>
  <si>
    <t>NODE Festival - Staccato (2° edizione)</t>
  </si>
  <si>
    <t>LABORATORIO MUSICALE DEL FRIGNANO APS</t>
  </si>
  <si>
    <t xml:space="preserve"> ARTINSCENA FESTIVAL 2022 </t>
  </si>
  <si>
    <t>SALOTTO CULTURALE MODENA APS</t>
  </si>
  <si>
    <t>MUSICA STORIA E CULTURA, IL SALOTTO IN SAN PIETRO</t>
  </si>
  <si>
    <t>Concentrico Festival</t>
  </si>
  <si>
    <t>PR</t>
  </si>
  <si>
    <t xml:space="preserve"> "APPENNINO VALLEY  ART FESTIVAL “- Riflessioni, ascolti, insegnamenti fra i fiumi Taro e Po’. edizione PRIMA </t>
  </si>
  <si>
    <t>LEPIDUS.IT APS</t>
  </si>
  <si>
    <t>WORLD HUMOR AWARDS 7^ EDIZIONE</t>
  </si>
  <si>
    <t>FONDAZIONE FRANCO MARIA RICCI</t>
  </si>
  <si>
    <t>Lost Festival</t>
  </si>
  <si>
    <t>SALOTTI MUSICALI PARMENSI APS</t>
  </si>
  <si>
    <t>"SALOTTI MUSICALI PARMENSI: un itinerario di musica d'arte nei palazzi storici" - Nona Edizione</t>
  </si>
  <si>
    <t>CONTROTEMPI - Itinerari Sonori</t>
  </si>
  <si>
    <t>A.P.S I PARCHI DELLA MUSICA</t>
  </si>
  <si>
    <t>I PARCHI DELLA MUSICA IX° Ed. Estate 2022 comprendente Sez. Primaverile MUSIQUE NOUVEAU  IV° Ed./Sez. Autunnale PARMI SENTIR PIACERE  II° Ed.</t>
  </si>
  <si>
    <t>PARMA OPERART APS</t>
  </si>
  <si>
    <t>SUMMER REGGIA OPERA FESTIVAL</t>
  </si>
  <si>
    <t>ERMO COLLE - APS</t>
  </si>
  <si>
    <t>ERMO COLLE. TEATRI NEL TEMPO E NELLO SPAZIO DELLA MEMORIA</t>
  </si>
  <si>
    <t>ASSOCIAZIONE "360° CREATIVITY EVENTS"</t>
  </si>
  <si>
    <t>Parma 360 - festival della creatività contemporanea 2022</t>
  </si>
  <si>
    <t>COMITATO FIERA DI RAGAZZOLA - APS</t>
  </si>
  <si>
    <t>Stagione teatrale 2022 Teatro di Ragazzola / Teatro Arena del Sole di Roccabianca / Corte Le Giare</t>
  </si>
  <si>
    <t>PICCOLA ORCHESTRA ITALIANA APS</t>
  </si>
  <si>
    <t>MUSICA IN CASTELLO XIX EDIZIONE</t>
  </si>
  <si>
    <t>RINASCIMENTO 2.0 A.P.S.</t>
  </si>
  <si>
    <t>FESTIVAL DELLA PAROLA 2022 - IX EDIZIONE</t>
  </si>
  <si>
    <t>Fondazione I MUSICI DI PARMA - ETS</t>
  </si>
  <si>
    <t>IL SUONO NELLA BELLEZZA</t>
  </si>
  <si>
    <t>Ahymé  Festival</t>
  </si>
  <si>
    <t>GRUPPO FOTOGRAFICO COLOR'S LIGHT COLORNO - APS</t>
  </si>
  <si>
    <t>Festival Fotografico "COLORNOPHOTOLIFE"</t>
  </si>
  <si>
    <t>SENTIERI DELL'ARTE APS</t>
  </si>
  <si>
    <t>COSCIENZA FESTIVAL - Percorsi di consapevolezza - 5 edizione</t>
  </si>
  <si>
    <t>FONDAZIONE CULTURALE SAVERIANA</t>
  </si>
  <si>
    <t>The Homo Spiens</t>
  </si>
  <si>
    <t>I GIORNI DELL'ALAMBICCO</t>
  </si>
  <si>
    <t>PC</t>
  </si>
  <si>
    <t>DEA DONNE E ARTE PIACENZA - APS</t>
  </si>
  <si>
    <t>5° Concorso Internazionale San Colombano- RASSEGNA MUSICALE</t>
  </si>
  <si>
    <t>River Cult</t>
  </si>
  <si>
    <t>ARCI PIACENZA APS</t>
  </si>
  <si>
    <t>ESTATE CULTURALE PIACENTINA: UN’ESTATE DI MUSICA E CULTURA</t>
  </si>
  <si>
    <t>ASSOCIAZIONE "LE VIE DEL SALE"</t>
  </si>
  <si>
    <t>Appennino Festival 2022 - XXI edizione</t>
  </si>
  <si>
    <t>L'eredità tenorile della tradizione emiliana incontra la cultura coreana: Documentario, mostra e convegno</t>
  </si>
  <si>
    <t>ASSOCIAZIONE "APPENNINO CULTURA"</t>
  </si>
  <si>
    <t>XVI° Edizione BASCHERDEIS - FESTIVAL INTERNAZIONALE ARTISTI DI STRADA - VERNASCA - PC -</t>
  </si>
  <si>
    <t>GRUPPO STRUMENTALE DA CAMERA V. L. CIAMPI-APS</t>
  </si>
  <si>
    <t>Settimana Organistica Internazionale-Bibiena Art Festival 2022</t>
  </si>
  <si>
    <t xml:space="preserve">NOVECENTO A.P.S. </t>
  </si>
  <si>
    <t>MUSICHE NUOVE A PIACENZA 2022 – X° EDIZIONE</t>
  </si>
  <si>
    <t>PONTE MUSICALE APS</t>
  </si>
  <si>
    <t>VAL TREBBIA MUSICA</t>
  </si>
  <si>
    <t>Antichi Organi. Un Patrimonio da salvare - Eventi culturali, collaterali e celebrativi della 35^ edizione</t>
  </si>
  <si>
    <t>RA</t>
  </si>
  <si>
    <t>SOTTOTRACCIA dietro le storie, dentro le canzoni, avanti gli autori dal vivo al CrinaleLab sui social, su youtube</t>
  </si>
  <si>
    <t>Festival del Suono Buono</t>
  </si>
  <si>
    <t>GLORY DAYS-LIGHT OF DAY 2022</t>
  </si>
  <si>
    <t xml:space="preserve"> "CASTEL RANIERO" APS</t>
  </si>
  <si>
    <t>LA MUSICA NELLE AIE - CASTEL RANIERO FOLK FESTIVAL 2022</t>
  </si>
  <si>
    <t>ONNIVORO APS</t>
  </si>
  <si>
    <t>ScrittuRa Festival 2022</t>
  </si>
  <si>
    <t>Nell'Arena delle balle di paglia</t>
  </si>
  <si>
    <t>ASSOCIAZIONE POLIFONICA AMICI DELL'ORGANO DI SAN VITALE APS</t>
  </si>
  <si>
    <t>61° Festival Internazionale di Musica d'Organo di San Vitale - RAVENNA</t>
  </si>
  <si>
    <t>FAENZA ART CERAMIC CENTER APS</t>
  </si>
  <si>
    <t>ARTISTI A FAENZA. UN PROGETTO INNOVATIVO PER LA CULTURA E PER L'ARTE CONTEMPORANEA. ANNO 2022</t>
  </si>
  <si>
    <t xml:space="preserve">RUMORE DI FONDO - ASSOCIAZIONE GRUPPI MUSICALI A.P.S </t>
  </si>
  <si>
    <t xml:space="preserve">CasadellaMusica OnAir  (CDM OnAir) </t>
  </si>
  <si>
    <t>ASSOCIAZIONE CULTURALE CONTROSENSO - APS ETS</t>
  </si>
  <si>
    <t>Bagnacavallo festival 2022 - undicesima edizione</t>
  </si>
  <si>
    <t>RETE ALMAGIA' APS</t>
  </si>
  <si>
    <t>Appunti per un terzo paesaggio - settima edizione</t>
  </si>
  <si>
    <t>LUGO MUSIC FESTIVAL APS</t>
  </si>
  <si>
    <t>LUGO MUSIC FESTIVAL</t>
  </si>
  <si>
    <t>CAMBIO BINARIO APS</t>
  </si>
  <si>
    <t>SIPARIO 13, PROGRAMMAZIONE E ATTIVITA' AL TEATRO BINARIO</t>
  </si>
  <si>
    <t>ASSOCIAZIONE "AMICI DEL MOLINO SCODELLINO APS"</t>
  </si>
  <si>
    <t>ProSenio, II edizione: i linguaggi performativi al Mulino</t>
  </si>
  <si>
    <t>PER LA TORRE DI ORIOLO APS</t>
  </si>
  <si>
    <t>ORIOLO UN TERRITORIO IN FERMENTO</t>
  </si>
  <si>
    <t>QUARTETTO FAUVES APS</t>
  </si>
  <si>
    <t>SCLAB 2022</t>
  </si>
  <si>
    <t>RE</t>
  </si>
  <si>
    <t>Rassegna concertistica Musica intorno al fiume - XX edizione</t>
  </si>
  <si>
    <t>PUNTO E A CAPO APS</t>
  </si>
  <si>
    <t>Festival del libro per ragazzi Punto e a capo - VIII ed. - LE ARTI: SECONDO TEMPO</t>
  </si>
  <si>
    <t>PROGETTO INTERNAZIONALE TEATRO LAB 13^ EDIZIONE</t>
  </si>
  <si>
    <t>PRO LOCO REGGIOLO APS</t>
  </si>
  <si>
    <t>Feste a Palazzo</t>
  </si>
  <si>
    <t>CENTRO STUDI MATTEO MARIA BOIARDO -  A.P.S.</t>
  </si>
  <si>
    <t>RILETTURE VECCHIE E NUOVE DEI ROMANZI CAVALLERESCHI IL MITO DI AMORE E PSICHE NELL'AEMILIA ROMAGNA QUATTROCENTESCA.</t>
  </si>
  <si>
    <t xml:space="preserve">LUC: un progetto di promozione della cultura scientifica, umanistica, artistica e di promozione della creatività artistica e musicale tra generazioni </t>
  </si>
  <si>
    <t>FONDAZIONE "MUSEO ANTONIO LIGABUE"</t>
  </si>
  <si>
    <t>UMBERTO TIRELLI. LA COLLEZIONE D'ARTE TIRELLI-TRAPPETTI. 1992-2022</t>
  </si>
  <si>
    <t>CHIMERE: itinerari nel fantastico</t>
  </si>
  <si>
    <t>FONDAZIONE FAMIGLIA SARZI</t>
  </si>
  <si>
    <t>CENT'ANNI DAL FUTURO - Otello Sarzi 1922-2022</t>
  </si>
  <si>
    <t>AMICI DEL QUARTETTO GUIDO ALBERTO BORCIANI APS</t>
  </si>
  <si>
    <t>Note oltre i confini. Affetti, sentimenti e stati d’animo dalla tradizione vocale a quella strumentale</t>
  </si>
  <si>
    <t>ICS - INNOVAZIONE CULTURA SOCIETA'</t>
  </si>
  <si>
    <t>PICNIC APS</t>
  </si>
  <si>
    <t>PICNIC! CON L'INCHIOSTRO BLU</t>
  </si>
  <si>
    <t>EFFETTO NOTTE APS</t>
  </si>
  <si>
    <t>INTRECCI - SENTIERI TRA ARTE E NATURA - EDIZIONE 2022</t>
  </si>
  <si>
    <t>ASSOCIAZIONE CULTURALE CINQUETI - A APS</t>
  </si>
  <si>
    <t>TEATRO RAGAZZI IN RETE. UN PROGETTO DI COORDINAMENTO INTEGRATO PER LA DIFFUSIONE DEL TEATRO RAGAZZI E GIOVANI SUL TERRITORIO. ANNO 2022</t>
  </si>
  <si>
    <t>ARCI COMITATO TERRITORIALE DI REGGIO EMILIA APS</t>
  </si>
  <si>
    <t>Mappe Narranti 2022</t>
  </si>
  <si>
    <t>IDEE DI GOMMA</t>
  </si>
  <si>
    <t>gARTen - il giardino delle arti</t>
  </si>
  <si>
    <t>BUXUS CONSORT FESTIVAL</t>
  </si>
  <si>
    <t>FONDAZIONE UN PAESE</t>
  </si>
  <si>
    <t>IL FUTURO HA IL CUORE ANTICO. L’eredità culturale di Cesare Zavattini cuore del nuovo Sistema Cultura Luzzara</t>
  </si>
  <si>
    <t>RN</t>
  </si>
  <si>
    <t>ALFREDO SPERANZA A.P.S.</t>
  </si>
  <si>
    <t>MISANOPIANOFESTIVAL - Anno 30</t>
  </si>
  <si>
    <t>ARCIPELAGO RAGAZZI A.P.S.</t>
  </si>
  <si>
    <t>Arcipelago Estate 2022</t>
  </si>
  <si>
    <t>QUATTRO QUARTI - APS</t>
  </si>
  <si>
    <t>InCosta Festival</t>
  </si>
  <si>
    <t>Oltremisura022</t>
  </si>
  <si>
    <t>RIMINI CLASSICA APS</t>
  </si>
  <si>
    <t>Dalla Classica al Rock: contaminazioni musicali 2022</t>
  </si>
  <si>
    <t>Estate fuori dal Comune</t>
  </si>
  <si>
    <t>OPIFICIO DELLA ROSA ASSOCIAZIONE CULTURALE</t>
  </si>
  <si>
    <t>GRAFICA D'ARTE NELLE TERRE MALATESTIANE</t>
  </si>
  <si>
    <t>FONDAZIONE "MEETING PER L'AMICIZIA FRA I POPOLI ETS"</t>
  </si>
  <si>
    <t>IL CORAGGIO DEI GIOVANI DI METTERSI IN GIOCO AL MEETING DI RIMINI 2022</t>
  </si>
  <si>
    <t>CITTA' VISIBILI - APS</t>
  </si>
  <si>
    <t>Le città Visibili Festival Teatrale e musicale X Edizione</t>
  </si>
  <si>
    <t>VOCI NEL MONTEFELTRO - APS</t>
  </si>
  <si>
    <t>Montefeltro Festival 2022, 19ª edizione</t>
  </si>
  <si>
    <t>PRO LOCO MONTESCUDO APS</t>
  </si>
  <si>
    <t xml:space="preserve">MATERIALE/IMMATERIALE. Voci, sguardi, espressioni di arte e cultura </t>
  </si>
  <si>
    <t>FONDAZIONE "FO.CU.S. (FONDAZIONE CULTURE SANTARCANGELO)"</t>
  </si>
  <si>
    <t>L’Arca di santARCAngelo -  MEET 2022 -</t>
  </si>
  <si>
    <t>CENTRO DI INIZIATIVA E RICERCA SULLA CONDIZIONE DELL'INFANZIA-ODV (C.I.R.C.I.ODV)</t>
  </si>
  <si>
    <t>ASSOCIAZIONE "VERTOV PROJECT"</t>
  </si>
  <si>
    <t>PRIMOLA, CENTRO DI PROMOZIONE CULTURALE E DI RICERCA DI COTIGNOLA APS</t>
  </si>
  <si>
    <t>SOCIETÀ SCIENTIFICA, LETTERARIA ED ARTISTICA DEL FRIGNANO - ACCADEMIA LO SCOLTENNA APS</t>
  </si>
  <si>
    <t>ASSOCIAZIONE PSICOLOGIA UMANISTICA E DELLE NARRAZIONI-PSICOANALISI(ART E) SCIENZE UMANE APS</t>
  </si>
  <si>
    <t>ASSOCIAZIONE CULTURALE GRUPPO ALTRE VELOCITA' - APS</t>
  </si>
  <si>
    <t>ASSOCIAZIONE ESTROVERSI</t>
  </si>
  <si>
    <t>ASSOCIAZIONE ARTE E SALUTE - APS</t>
  </si>
  <si>
    <t>SCUOLA MUSICALE DANTE ALIGHIERI DI BERTINORO APS</t>
  </si>
  <si>
    <t>ANELLODEBOLE - APS</t>
  </si>
  <si>
    <t>ARS VENTUNO CENTRO DELLE ARTI A.P.S. E A.S.D.</t>
  </si>
  <si>
    <t>Alberi e Solidi</t>
  </si>
  <si>
    <t>TEATRO ZIGOIA APS</t>
  </si>
  <si>
    <t>YODA APS</t>
  </si>
  <si>
    <t>COLORI D'AFRICA - APS</t>
  </si>
  <si>
    <t>AVANZI DI BALERA MODENESI APS</t>
  </si>
  <si>
    <t>TERRITORI CULTURALI APS</t>
  </si>
  <si>
    <t>OLTRE... APS</t>
  </si>
  <si>
    <t>BASSO PROFILO APS</t>
  </si>
  <si>
    <t>MUSELUNGHE APS</t>
  </si>
  <si>
    <t>ARCHITETTURE DI CORPI - APS</t>
  </si>
  <si>
    <t>ISTANTANEA APS</t>
  </si>
  <si>
    <t>CENTRO TEATRALE EUROPEO ETOILE APS</t>
  </si>
  <si>
    <t>LIBERA UNIVERSITÀ CROSTOLO APS</t>
  </si>
  <si>
    <t>ASSOCIAZIONE CULTURALE CITTÀ DI EBLA APS</t>
  </si>
  <si>
    <t>FERRARA LA CITTÀ DEL CINEMA APS</t>
  </si>
  <si>
    <t>FONDAZIONE CAMPORI</t>
  </si>
  <si>
    <t>ARTI E SUONI A.P.S.</t>
  </si>
  <si>
    <t>L'ATTOSCURO APS</t>
  </si>
  <si>
    <t>FRATERNAL COMPAGNIA APS</t>
  </si>
  <si>
    <t>FONDAZIONE "TITO BALESTRA" ONLUS</t>
  </si>
  <si>
    <t>CENTRO DI LETTURA DI RIVERGARO - APS</t>
  </si>
  <si>
    <t>ASSOCIAZIONE CULTURALE GIUSEPPE SERASSI APS</t>
  </si>
  <si>
    <t>FONDAZIONE ROCCA DEI BENTIVOGLIO</t>
  </si>
  <si>
    <t>ASSOCIAZIONE CULTURALE MUSICALE JAZZLIFE APS</t>
  </si>
  <si>
    <t xml:space="preserve">ASSOCIAZIONE CULTURALE SPORTIVA E DILETTANTISTICA STED </t>
  </si>
  <si>
    <t>ASSOCIAZIONE NEBRASKA A.P.S.</t>
  </si>
  <si>
    <t>BOLOGNA IN JAZZ APS ETS</t>
  </si>
  <si>
    <t>TEMPORA - APS</t>
  </si>
  <si>
    <t>ASSOCIAZIONE "SPIRA MIRABILIS"</t>
  </si>
  <si>
    <t>ASSOCIAZIONE CULTURALE APPENAPPENA - APS</t>
  </si>
  <si>
    <t>PRO LOCO CASOLA VALSENIO A.P.S.</t>
  </si>
  <si>
    <t>ASSOCIAZIONE NOI GIOVANI</t>
  </si>
  <si>
    <t>JAZZ CLUB BOLOGNA APS</t>
  </si>
  <si>
    <t>IL QUINTO PRO LOCO DI CASA CALISTRI APS</t>
  </si>
  <si>
    <t>ASSOCIAZIONE "MU.S.E." (MUSIC &amp; SPECIAL EVENTS)</t>
  </si>
  <si>
    <t>ASSOCIAZIONE BANDA LARGA APS</t>
  </si>
  <si>
    <t>APS - PRO LOCO SAN GIOVANNI IN MARIGNANO</t>
  </si>
  <si>
    <t>DRY-ART APS</t>
  </si>
  <si>
    <t>ASSOCIAZIONE JAM SESSION APS</t>
  </si>
  <si>
    <t>THEATRO A.P.S.</t>
  </si>
  <si>
    <t>ARCHIVIO ARCHITETTO CESARE LEONARDI ETS</t>
  </si>
  <si>
    <t>ASSOCIAZIONE "ESPLORA"</t>
  </si>
  <si>
    <t>GAGARIN APS</t>
  </si>
  <si>
    <t>Una comunità del progetto: audio, archivi, eco-pacifismo</t>
  </si>
  <si>
    <t>BCN-BOLOGNA CIRCO NETWORK un progetto di festival e rassegne di circo contemporaneo, residenze artistiche produttive e laboratori MULTIDISCIPLINARI</t>
  </si>
  <si>
    <t>CORO STELUTIS APS</t>
  </si>
  <si>
    <t>Ordine</t>
  </si>
  <si>
    <t>Contributo assegnato</t>
  </si>
  <si>
    <t>Provincia</t>
  </si>
  <si>
    <t>UNIONE DEI COMUNI DELL'APPENNINO BOLOGNESE</t>
  </si>
  <si>
    <t>CRINALI 2022</t>
  </si>
  <si>
    <t>UNIONE RENO GALLIERA</t>
  </si>
  <si>
    <t>AGORÀ PIAZZA DELLA CULTURA CON ARTISTI E CITTADINI AL CENTRO</t>
  </si>
  <si>
    <t>COMUNE DI CALDERARA DI RENO</t>
  </si>
  <si>
    <t>PROSPETTIVE</t>
  </si>
  <si>
    <t>COMUNE DI SANT'AGATA BOLOGNESE</t>
  </si>
  <si>
    <t>FESTAMOBILE</t>
  </si>
  <si>
    <t>COMUNE DI CASTEL SAN PIETRO TERME</t>
  </si>
  <si>
    <t>NELLA SPLENDIDA CORNICE 2022 -  SULLE STRADE DEL TEATRO PER RAGAZZI</t>
  </si>
  <si>
    <t>COMUNE DI CASALECCHIO DI RENO</t>
  </si>
  <si>
    <t>CLASS ACTION: IL DIRITTO AL TEATRO PER LE NUOVE GENERAZIONI</t>
  </si>
  <si>
    <t>COMUNE DI SAN GIOVANNI IN PERSICETO</t>
  </si>
  <si>
    <t>TTTXTE '22  #COMMUNITYTEATRO</t>
  </si>
  <si>
    <t>COMUNE DI LOIANO</t>
  </si>
  <si>
    <t>DIVERSIVIAGGIANDO. VIAGGIO FRA MUSICA E PAROLE - V EDIZIONE</t>
  </si>
  <si>
    <t>COMUNE DI MINERBIO</t>
  </si>
  <si>
    <t>CONCORSO PIANISTICO INTERNAZIONALE CITTA' DI MINERBIO</t>
  </si>
  <si>
    <t>COMUNE DI SAN LAZZARO DI SAVENA</t>
  </si>
  <si>
    <t>CONTEMPORANEA 2022</t>
  </si>
  <si>
    <t>COMUNE DI SAVIGNANO SUL RUBICONE</t>
  </si>
  <si>
    <t>SI FEST IL FESTIVAL DI FOTOGRAFIA 2022 – 31A ED.</t>
  </si>
  <si>
    <t>COMUNE DI RONCOFREDDO</t>
  </si>
  <si>
    <t>BORGO SONORO</t>
  </si>
  <si>
    <t>UNIONE DI COMUNI DELLA ROMAGNA FORLIVESE - UNIONE MONTANA</t>
  </si>
  <si>
    <t>CULTURUNIONE 2022</t>
  </si>
  <si>
    <t>COMUNE DI SOGLIANO AL RUBICONE</t>
  </si>
  <si>
    <t>PERCORSI SONORI</t>
  </si>
  <si>
    <t>COMUNE DI GATTEO</t>
  </si>
  <si>
    <t>BORGHI ALLEGRI</t>
  </si>
  <si>
    <t>COMUNE DI SANTA SOFIA</t>
  </si>
  <si>
    <t>UN’OCCASIONE DA NON PERDERE</t>
  </si>
  <si>
    <t>TOT Privati</t>
  </si>
  <si>
    <t>Tot Pubblici</t>
  </si>
  <si>
    <t>Tot Privati</t>
  </si>
  <si>
    <t>Tot privati</t>
  </si>
  <si>
    <t>COMUNE DI COMACCHIO</t>
  </si>
  <si>
    <t>TEATRI TRA TERRA E ACQUA</t>
  </si>
  <si>
    <t>COMUNE DI COPPARO</t>
  </si>
  <si>
    <t>“. . . SONATE AL CHIARO DI LUNA”</t>
  </si>
  <si>
    <t>Tot pubblici</t>
  </si>
  <si>
    <t>UNIONE TERRE DI CASTELLI</t>
  </si>
  <si>
    <t>POESIAFESTIVAL 2022</t>
  </si>
  <si>
    <t>COMUNE DI PAVULLO NEL FRIGNANO</t>
  </si>
  <si>
    <t>STAGIONE CULTURALE ED ESPOSITIVA - APRILE / DICEMBRE 2022</t>
  </si>
  <si>
    <t>COMUNE DI SAVIGNANO SUL PANARO</t>
  </si>
  <si>
    <t>FESTIVAL DEL FUMETTO E DELL'IMMAGINE BETTYB 2022</t>
  </si>
  <si>
    <t>UNIONE DEI COMUNI DEL FRIGNANO</t>
  </si>
  <si>
    <t>APPENNINO IN SCENA  - RASSEGNE TEATRALI - CULTURALI E FOLKLORISTICHE NELL'APPENNINO MODENESE - EDIZIONE 2022</t>
  </si>
  <si>
    <t>COMUNE DI CASTELNUOVO RANGONE</t>
  </si>
  <si>
    <t>COORDINATE ARTISTICHE - RISONANZE CULTURALI TRA SPAZI E LUOGHI DELLA COLLETTIVITÀ.EDIZIONE 2022</t>
  </si>
  <si>
    <t>COMUNE DI SASSUOLO</t>
  </si>
  <si>
    <t>SASSUOLO CULTURA: DALLA LETTERATURA AL CINEMA, DAL TEATRO ALL'IMPEGNO CIVICO ED ALLA VALORIZZAZIONE DEL PATRIMONIO LOCALE.</t>
  </si>
  <si>
    <t>COMUNE DI FINALE EMILIA</t>
  </si>
  <si>
    <t>FINALESTATE</t>
  </si>
  <si>
    <t>COMUNE DI FORMIGINE</t>
  </si>
  <si>
    <t>FAVOLE IN SCENA. NARRAZIONI E SPETTACOLI TEATRALI PER FAMIGLIE</t>
  </si>
  <si>
    <t>COMUNE DI COLORNO</t>
  </si>
  <si>
    <t>PAROLE E NOTE NELLA BASSA PARMENSE</t>
  </si>
  <si>
    <t xml:space="preserve">COMUNE DI SALA BAGANZA  </t>
  </si>
  <si>
    <t>MUSICA IN CAMMINO: ITINERARIO MUSICALE IN PEDEMONTANA 4° EDIZIONE</t>
  </si>
  <si>
    <t>COMUNE DI CASTELL'ARQUATO</t>
  </si>
  <si>
    <t>IX FESTIVAL ILLICA</t>
  </si>
  <si>
    <t>COMUNE DI PONTENURE</t>
  </si>
  <si>
    <t>45° PARALLELO</t>
  </si>
  <si>
    <t>UNIONE DELLA ROMAGNA FAENTINA</t>
  </si>
  <si>
    <t>R*ESTATE IN UNIONE - CREATIVITÀ E TRADIZIONE IN UNIONE DELLA ROMAGNA FAENTINA</t>
  </si>
  <si>
    <t>COMUNE DI BAGNARA DI ROMAGNA</t>
  </si>
  <si>
    <t>RADICI E ALI</t>
  </si>
  <si>
    <t>COMUNE DI CASINA</t>
  </si>
  <si>
    <t>CAMPI VISIVI. CREATIVITÀ E ARTI DIGITALI D'APPENNINO</t>
  </si>
  <si>
    <t>COMUNE DI QUATTRO CASTELLA</t>
  </si>
  <si>
    <t>TRACCE D'ARTE SUL TERRITORIO</t>
  </si>
  <si>
    <t>COMUNE DI GUASTALLA</t>
  </si>
  <si>
    <t>VIAGGIAR NEL TEMPO TRA MUSICA, ARTE, ACQUE ED ANTICHI BORGHI 2022</t>
  </si>
  <si>
    <t>COMUNE DI CASTELNOVO NE' MONTI</t>
  </si>
  <si>
    <t>L'UOMO CHE CAMMINA 2022</t>
  </si>
  <si>
    <t>COMUNE DI RUBIERA</t>
  </si>
  <si>
    <t>NOTE TRA SITI STORICI - DA VIANO A RUBIERA PASSANDO PER CASALGRANDE E CASTELLARANO. SESTA EDIZIONE</t>
  </si>
  <si>
    <t>COMUNE DI SCANDIANO</t>
  </si>
  <si>
    <t>FESTIVALOVE. INNAMORATI A SCANDIANO</t>
  </si>
  <si>
    <t>COMUNE DI NOVELLARA</t>
  </si>
  <si>
    <t>ARMONIE DAL MONDO 2022</t>
  </si>
  <si>
    <t>COMUNE DI CATTOLICA</t>
  </si>
  <si>
    <t>MYSTFEST 2022-49°PREMIO GRAN GIALLO CITTA' DI CATTOLICA</t>
  </si>
  <si>
    <t>COMUNE DI NOVAFELTRIA</t>
  </si>
  <si>
    <t>RETE DEI TEATRI DELLA VALMARECCHIA - ANNUALITA' 2022</t>
  </si>
  <si>
    <t>COMUNE DI VERUCCHIO</t>
  </si>
  <si>
    <t>VALMARECCHIA MUSIC FESTIVAL</t>
  </si>
  <si>
    <t>COMUNE DI BELLARIA IGEA MARINA</t>
  </si>
  <si>
    <t>LA BORGATA CHE DANZA FESTIVAL DI STRADA DI MUSICHE TRADIZIONALI DELL'EMILIA ROMAGNA - XXX EDIZIONE</t>
  </si>
  <si>
    <t>COMUNE DI SANTARCANGELO</t>
  </si>
  <si>
    <t>CANTIERE POETICO PER SANTARCANGELO</t>
  </si>
  <si>
    <t>Soggetti pubblici finanziati</t>
  </si>
  <si>
    <t>Contributo</t>
  </si>
  <si>
    <t>Soggetti privati finanziati</t>
  </si>
  <si>
    <t>Totale contributi per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</si>
</sst>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7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/>
    <xf numFmtId="0" fontId="7" fillId="0" borderId="1" xfId="0" applyFont="1" applyBorder="1" applyAlignment="1">
      <alignment wrapText="1"/>
    </xf>
    <xf numFmtId="0" fontId="3" fillId="0" borderId="0" xfId="0" applyFont="1" applyBorder="1"/>
    <xf numFmtId="0" fontId="0" fillId="0" borderId="1" xfId="0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Fill="1" applyBorder="1"/>
    <xf numFmtId="0" fontId="6" fillId="0" borderId="1" xfId="0" applyFont="1" applyBorder="1"/>
    <xf numFmtId="43" fontId="1" fillId="0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43" fontId="0" fillId="0" borderId="1" xfId="1" applyFont="1" applyFill="1" applyBorder="1"/>
    <xf numFmtId="0" fontId="1" fillId="0" borderId="1" xfId="0" applyFont="1" applyFill="1" applyBorder="1"/>
    <xf numFmtId="0" fontId="3" fillId="0" borderId="1" xfId="0" applyFont="1" applyBorder="1" applyAlignment="1">
      <alignment horizontal="left" vertical="top" wrapText="1"/>
    </xf>
    <xf numFmtId="43" fontId="1" fillId="0" borderId="1" xfId="1" applyFont="1" applyFill="1" applyBorder="1"/>
    <xf numFmtId="43" fontId="7" fillId="0" borderId="1" xfId="0" applyNumberFormat="1" applyFont="1" applyBorder="1"/>
    <xf numFmtId="0" fontId="0" fillId="0" borderId="1" xfId="0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0" fillId="0" borderId="2" xfId="0" applyBorder="1"/>
    <xf numFmtId="0" fontId="1" fillId="0" borderId="2" xfId="0" applyFont="1" applyBorder="1"/>
    <xf numFmtId="0" fontId="0" fillId="0" borderId="2" xfId="0" applyFill="1" applyBorder="1"/>
    <xf numFmtId="0" fontId="6" fillId="0" borderId="2" xfId="0" applyFont="1" applyBorder="1"/>
    <xf numFmtId="0" fontId="0" fillId="0" borderId="2" xfId="0" applyFont="1" applyBorder="1"/>
    <xf numFmtId="0" fontId="1" fillId="0" borderId="2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 applyAlignment="1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6" fillId="0" borderId="0" xfId="0" applyFont="1" applyBorder="1"/>
    <xf numFmtId="0" fontId="0" fillId="0" borderId="0" xfId="0" applyFont="1" applyBorder="1"/>
    <xf numFmtId="0" fontId="1" fillId="0" borderId="0" xfId="0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2" fillId="0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0" fillId="0" borderId="1" xfId="0" applyNumberFormat="1" applyBorder="1"/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43" fontId="0" fillId="0" borderId="1" xfId="0" applyNumberFormat="1" applyBorder="1"/>
    <xf numFmtId="0" fontId="10" fillId="0" borderId="0" xfId="0" applyFont="1" applyAlignment="1">
      <alignment wrapText="1"/>
    </xf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3" fontId="12" fillId="2" borderId="1" xfId="0" applyNumberFormat="1" applyFont="1" applyFill="1" applyBorder="1"/>
    <xf numFmtId="0" fontId="14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left" vertical="center" wrapText="1"/>
    </xf>
    <xf numFmtId="43" fontId="12" fillId="2" borderId="7" xfId="0" applyNumberFormat="1" applyFont="1" applyFill="1" applyBorder="1"/>
    <xf numFmtId="0" fontId="16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43" fontId="7" fillId="2" borderId="1" xfId="0" applyNumberFormat="1" applyFont="1" applyFill="1" applyBorder="1"/>
    <xf numFmtId="4" fontId="7" fillId="2" borderId="1" xfId="0" applyNumberFormat="1" applyFont="1" applyFill="1" applyBorder="1"/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/>
    <xf numFmtId="164" fontId="13" fillId="3" borderId="1" xfId="0" applyNumberFormat="1" applyFont="1" applyFill="1" applyBorder="1"/>
    <xf numFmtId="4" fontId="13" fillId="3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/>
    <xf numFmtId="0" fontId="0" fillId="4" borderId="1" xfId="0" applyFill="1" applyBorder="1"/>
    <xf numFmtId="0" fontId="0" fillId="4" borderId="0" xfId="0" applyFill="1" applyBorder="1"/>
    <xf numFmtId="0" fontId="16" fillId="2" borderId="1" xfId="0" applyFont="1" applyFill="1" applyBorder="1"/>
    <xf numFmtId="0" fontId="10" fillId="3" borderId="1" xfId="0" applyFont="1" applyFill="1" applyBorder="1"/>
    <xf numFmtId="0" fontId="0" fillId="3" borderId="1" xfId="0" applyFill="1" applyBorder="1"/>
    <xf numFmtId="0" fontId="0" fillId="3" borderId="0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6"/>
  <sheetViews>
    <sheetView workbookViewId="0">
      <pane xSplit="3" ySplit="1" topLeftCell="D2" activePane="bottomRight" state="frozen"/>
      <selection activeCell="G17" sqref="A1:G17"/>
      <selection pane="topRight" activeCell="G17" sqref="A1:G17"/>
      <selection pane="bottomLeft" activeCell="G17" sqref="A1:G17"/>
      <selection pane="bottomRight" activeCell="D181" sqref="D181"/>
    </sheetView>
  </sheetViews>
  <sheetFormatPr defaultColWidth="9.140625" defaultRowHeight="15" x14ac:dyDescent="0.25"/>
  <cols>
    <col min="1" max="1" width="9.140625" style="4"/>
    <col min="2" max="2" width="32.85546875" style="41" customWidth="1"/>
    <col min="3" max="3" width="6.85546875" style="42" customWidth="1"/>
    <col min="4" max="4" width="38.42578125" style="41" customWidth="1"/>
    <col min="5" max="5" width="12.85546875" style="4" customWidth="1"/>
    <col min="6" max="6" width="12.85546875" style="30" customWidth="1"/>
    <col min="7" max="7" width="12.85546875" style="22" customWidth="1"/>
    <col min="8" max="20" width="12.85546875" style="4" customWidth="1"/>
    <col min="21" max="16384" width="9.140625" style="4"/>
  </cols>
  <sheetData>
    <row r="1" spans="1:20" s="1" customFormat="1" ht="30" x14ac:dyDescent="0.25">
      <c r="A1" s="52" t="s">
        <v>359</v>
      </c>
      <c r="B1" s="46" t="s">
        <v>0</v>
      </c>
      <c r="C1" s="45" t="s">
        <v>361</v>
      </c>
      <c r="D1" s="44" t="s">
        <v>1</v>
      </c>
      <c r="E1" s="2" t="s">
        <v>360</v>
      </c>
      <c r="F1" s="3"/>
      <c r="G1" s="21"/>
    </row>
    <row r="2" spans="1:20" x14ac:dyDescent="0.25">
      <c r="A2" s="4">
        <v>1</v>
      </c>
      <c r="B2" s="18" t="s">
        <v>73</v>
      </c>
      <c r="C2" s="18" t="s">
        <v>2</v>
      </c>
      <c r="D2" s="18" t="s">
        <v>74</v>
      </c>
      <c r="E2" s="5">
        <v>17200</v>
      </c>
    </row>
    <row r="3" spans="1:20" ht="25.5" x14ac:dyDescent="0.25">
      <c r="A3" s="4">
        <v>2</v>
      </c>
      <c r="B3" s="18" t="s">
        <v>78</v>
      </c>
      <c r="C3" s="18" t="s">
        <v>2</v>
      </c>
      <c r="D3" s="54" t="s">
        <v>79</v>
      </c>
      <c r="E3" s="5">
        <v>21800</v>
      </c>
      <c r="F3" s="31"/>
      <c r="G3" s="2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51" x14ac:dyDescent="0.25">
      <c r="A4" s="4">
        <v>3</v>
      </c>
      <c r="B4" s="18" t="s">
        <v>76</v>
      </c>
      <c r="C4" s="18" t="s">
        <v>2</v>
      </c>
      <c r="D4" s="18" t="s">
        <v>357</v>
      </c>
      <c r="E4" s="5">
        <v>25200</v>
      </c>
    </row>
    <row r="5" spans="1:20" x14ac:dyDescent="0.25">
      <c r="A5" s="4">
        <v>4</v>
      </c>
      <c r="B5" s="18" t="s">
        <v>11</v>
      </c>
      <c r="C5" s="18" t="s">
        <v>2</v>
      </c>
      <c r="D5" s="18" t="s">
        <v>12</v>
      </c>
      <c r="E5" s="5">
        <v>10100</v>
      </c>
    </row>
    <row r="6" spans="1:20" s="6" customFormat="1" x14ac:dyDescent="0.25">
      <c r="A6" s="4">
        <v>5</v>
      </c>
      <c r="B6" s="18" t="s">
        <v>20</v>
      </c>
      <c r="C6" s="18" t="s">
        <v>2</v>
      </c>
      <c r="D6" s="18" t="s">
        <v>21</v>
      </c>
      <c r="E6" s="5">
        <v>33700</v>
      </c>
      <c r="F6" s="31"/>
      <c r="G6" s="23"/>
    </row>
    <row r="7" spans="1:20" ht="25.5" x14ac:dyDescent="0.25">
      <c r="A7" s="4">
        <v>6</v>
      </c>
      <c r="B7" s="18" t="s">
        <v>315</v>
      </c>
      <c r="C7" s="18" t="s">
        <v>2</v>
      </c>
      <c r="D7" s="18" t="s">
        <v>77</v>
      </c>
      <c r="E7" s="5">
        <v>7900</v>
      </c>
    </row>
    <row r="8" spans="1:20" ht="25.5" x14ac:dyDescent="0.25">
      <c r="A8" s="4">
        <v>7</v>
      </c>
      <c r="B8" s="18" t="s">
        <v>319</v>
      </c>
      <c r="C8" s="18" t="s">
        <v>2</v>
      </c>
      <c r="D8" s="18" t="s">
        <v>70</v>
      </c>
      <c r="E8" s="5">
        <v>7300</v>
      </c>
    </row>
    <row r="9" spans="1:20" ht="51" x14ac:dyDescent="0.25">
      <c r="A9" s="4">
        <v>8</v>
      </c>
      <c r="B9" s="54" t="s">
        <v>18</v>
      </c>
      <c r="C9" s="18" t="s">
        <v>2</v>
      </c>
      <c r="D9" s="18" t="s">
        <v>19</v>
      </c>
      <c r="E9" s="5">
        <v>8500</v>
      </c>
    </row>
    <row r="10" spans="1:20" x14ac:dyDescent="0.25">
      <c r="A10" s="4">
        <v>9</v>
      </c>
      <c r="B10" s="18" t="s">
        <v>46</v>
      </c>
      <c r="C10" s="18" t="s">
        <v>2</v>
      </c>
      <c r="D10" s="18" t="s">
        <v>47</v>
      </c>
      <c r="E10" s="5">
        <v>18200</v>
      </c>
    </row>
    <row r="11" spans="1:20" x14ac:dyDescent="0.25">
      <c r="A11" s="4">
        <v>10</v>
      </c>
      <c r="B11" s="18" t="s">
        <v>3</v>
      </c>
      <c r="C11" s="18" t="s">
        <v>2</v>
      </c>
      <c r="D11" s="18" t="s">
        <v>4</v>
      </c>
      <c r="E11" s="5">
        <v>18800</v>
      </c>
    </row>
    <row r="12" spans="1:20" x14ac:dyDescent="0.25">
      <c r="A12" s="4">
        <v>11</v>
      </c>
      <c r="B12" s="38" t="s">
        <v>44</v>
      </c>
      <c r="C12" s="38" t="s">
        <v>2</v>
      </c>
      <c r="D12" s="38" t="s">
        <v>45</v>
      </c>
      <c r="E12" s="9">
        <v>7300</v>
      </c>
    </row>
    <row r="13" spans="1:20" s="7" customFormat="1" x14ac:dyDescent="0.25">
      <c r="A13" s="4">
        <v>12</v>
      </c>
      <c r="B13" s="18" t="s">
        <v>32</v>
      </c>
      <c r="C13" s="18" t="s">
        <v>2</v>
      </c>
      <c r="D13" s="18" t="s">
        <v>33</v>
      </c>
      <c r="E13" s="5">
        <v>18900</v>
      </c>
      <c r="F13" s="30"/>
      <c r="G13" s="2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5.5" x14ac:dyDescent="0.25">
      <c r="A14" s="4">
        <v>13</v>
      </c>
      <c r="B14" s="18" t="s">
        <v>8</v>
      </c>
      <c r="C14" s="18" t="s">
        <v>2</v>
      </c>
      <c r="D14" s="18" t="s">
        <v>9</v>
      </c>
      <c r="E14" s="5">
        <v>6100</v>
      </c>
    </row>
    <row r="15" spans="1:20" s="6" customFormat="1" ht="25.5" x14ac:dyDescent="0.25">
      <c r="A15" s="4">
        <v>14</v>
      </c>
      <c r="B15" s="53" t="s">
        <v>322</v>
      </c>
      <c r="C15" s="18" t="s">
        <v>2</v>
      </c>
      <c r="D15" s="18" t="s">
        <v>66</v>
      </c>
      <c r="E15" s="5">
        <v>7900</v>
      </c>
      <c r="F15" s="30"/>
      <c r="G15" s="2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4">
        <v>15</v>
      </c>
      <c r="B16" s="53" t="s">
        <v>323</v>
      </c>
      <c r="C16" s="18" t="s">
        <v>2</v>
      </c>
      <c r="D16" s="18" t="s">
        <v>65</v>
      </c>
      <c r="E16" s="5">
        <v>14500</v>
      </c>
    </row>
    <row r="17" spans="1:20" ht="25.5" x14ac:dyDescent="0.25">
      <c r="A17" s="4">
        <v>16</v>
      </c>
      <c r="B17" s="18" t="s">
        <v>30</v>
      </c>
      <c r="C17" s="18" t="s">
        <v>2</v>
      </c>
      <c r="D17" s="18" t="s">
        <v>31</v>
      </c>
      <c r="E17" s="5">
        <v>6600</v>
      </c>
    </row>
    <row r="18" spans="1:20" ht="25.5" x14ac:dyDescent="0.25">
      <c r="A18" s="4">
        <v>17</v>
      </c>
      <c r="B18" s="18" t="s">
        <v>34</v>
      </c>
      <c r="C18" s="18" t="s">
        <v>2</v>
      </c>
      <c r="D18" s="18" t="s">
        <v>35</v>
      </c>
      <c r="E18" s="5">
        <v>6600</v>
      </c>
      <c r="F18" s="31"/>
      <c r="G18" s="23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5.5" x14ac:dyDescent="0.25">
      <c r="A19" s="4">
        <v>18</v>
      </c>
      <c r="B19" s="18" t="s">
        <v>82</v>
      </c>
      <c r="C19" s="18" t="s">
        <v>2</v>
      </c>
      <c r="D19" s="18" t="s">
        <v>83</v>
      </c>
      <c r="E19" s="5">
        <v>5400</v>
      </c>
      <c r="F19" s="31"/>
      <c r="G19" s="23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4">
        <v>19</v>
      </c>
      <c r="B20" s="18" t="s">
        <v>27</v>
      </c>
      <c r="C20" s="18" t="s">
        <v>2</v>
      </c>
      <c r="D20" s="18" t="s">
        <v>28</v>
      </c>
      <c r="E20" s="5">
        <v>10500</v>
      </c>
    </row>
    <row r="21" spans="1:20" ht="25.5" x14ac:dyDescent="0.25">
      <c r="A21" s="4">
        <v>20</v>
      </c>
      <c r="B21" s="18" t="s">
        <v>67</v>
      </c>
      <c r="C21" s="18" t="s">
        <v>2</v>
      </c>
      <c r="D21" s="18" t="s">
        <v>68</v>
      </c>
      <c r="E21" s="5">
        <v>10200</v>
      </c>
    </row>
    <row r="22" spans="1:20" ht="51" x14ac:dyDescent="0.25">
      <c r="A22" s="4">
        <v>21</v>
      </c>
      <c r="B22" s="18" t="s">
        <v>80</v>
      </c>
      <c r="C22" s="18" t="s">
        <v>2</v>
      </c>
      <c r="D22" s="18" t="s">
        <v>81</v>
      </c>
      <c r="E22" s="5">
        <v>7500</v>
      </c>
    </row>
    <row r="23" spans="1:20" x14ac:dyDescent="0.25">
      <c r="A23" s="4">
        <v>22</v>
      </c>
      <c r="B23" s="18" t="s">
        <v>57</v>
      </c>
      <c r="C23" s="18" t="s">
        <v>2</v>
      </c>
      <c r="D23" s="18" t="s">
        <v>58</v>
      </c>
      <c r="E23" s="5">
        <v>4500</v>
      </c>
    </row>
    <row r="24" spans="1:20" x14ac:dyDescent="0.25">
      <c r="A24" s="4">
        <v>23</v>
      </c>
      <c r="B24" s="18" t="s">
        <v>331</v>
      </c>
      <c r="C24" s="18" t="s">
        <v>2</v>
      </c>
      <c r="D24" s="18" t="s">
        <v>5</v>
      </c>
      <c r="E24" s="5">
        <v>13300</v>
      </c>
    </row>
    <row r="25" spans="1:20" ht="51" x14ac:dyDescent="0.25">
      <c r="A25" s="4">
        <v>24</v>
      </c>
      <c r="B25" s="18" t="s">
        <v>306</v>
      </c>
      <c r="C25" s="18" t="s">
        <v>2</v>
      </c>
      <c r="D25" s="18" t="s">
        <v>26</v>
      </c>
      <c r="E25" s="5">
        <v>10000</v>
      </c>
    </row>
    <row r="26" spans="1:20" x14ac:dyDescent="0.25">
      <c r="A26" s="4">
        <v>25</v>
      </c>
      <c r="B26" s="18" t="s">
        <v>37</v>
      </c>
      <c r="C26" s="18" t="s">
        <v>2</v>
      </c>
      <c r="D26" s="18" t="s">
        <v>38</v>
      </c>
      <c r="E26" s="5">
        <v>14700</v>
      </c>
    </row>
    <row r="27" spans="1:20" ht="25.5" x14ac:dyDescent="0.25">
      <c r="A27" s="4">
        <v>26</v>
      </c>
      <c r="B27" s="18" t="s">
        <v>59</v>
      </c>
      <c r="C27" s="18" t="s">
        <v>2</v>
      </c>
      <c r="D27" s="18" t="s">
        <v>60</v>
      </c>
      <c r="E27" s="5">
        <v>5400</v>
      </c>
    </row>
    <row r="28" spans="1:20" s="8" customFormat="1" x14ac:dyDescent="0.25">
      <c r="A28" s="4">
        <v>27</v>
      </c>
      <c r="B28" s="18" t="s">
        <v>335</v>
      </c>
      <c r="C28" s="18" t="s">
        <v>2</v>
      </c>
      <c r="D28" s="18" t="s">
        <v>36</v>
      </c>
      <c r="E28" s="5">
        <v>4600</v>
      </c>
      <c r="F28" s="30"/>
      <c r="G28" s="2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s="6" customFormat="1" x14ac:dyDescent="0.25">
      <c r="A29" s="4">
        <v>28</v>
      </c>
      <c r="B29" s="18" t="s">
        <v>6</v>
      </c>
      <c r="C29" s="18" t="s">
        <v>2</v>
      </c>
      <c r="D29" s="18" t="s">
        <v>7</v>
      </c>
      <c r="E29" s="5">
        <v>5900</v>
      </c>
      <c r="F29" s="33"/>
      <c r="G29" s="25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25.5" x14ac:dyDescent="0.25">
      <c r="A30" s="4">
        <v>29</v>
      </c>
      <c r="B30" s="18" t="s">
        <v>307</v>
      </c>
      <c r="C30" s="18" t="s">
        <v>2</v>
      </c>
      <c r="D30" s="18" t="s">
        <v>69</v>
      </c>
      <c r="E30" s="5">
        <v>8000</v>
      </c>
    </row>
    <row r="31" spans="1:20" s="7" customFormat="1" ht="51" x14ac:dyDescent="0.25">
      <c r="A31" s="4">
        <v>30</v>
      </c>
      <c r="B31" s="38" t="s">
        <v>13</v>
      </c>
      <c r="C31" s="38" t="s">
        <v>2</v>
      </c>
      <c r="D31" s="38" t="s">
        <v>14</v>
      </c>
      <c r="E31" s="9">
        <v>8400</v>
      </c>
      <c r="F31" s="30"/>
      <c r="G31" s="2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x14ac:dyDescent="0.25">
      <c r="A32" s="4">
        <v>31</v>
      </c>
      <c r="B32" s="18" t="s">
        <v>308</v>
      </c>
      <c r="C32" s="18" t="s">
        <v>2</v>
      </c>
      <c r="D32" s="18" t="s">
        <v>22</v>
      </c>
      <c r="E32" s="5">
        <v>7400</v>
      </c>
    </row>
    <row r="33" spans="1:20" ht="25.5" x14ac:dyDescent="0.25">
      <c r="A33" s="4">
        <v>32</v>
      </c>
      <c r="B33" s="18" t="s">
        <v>309</v>
      </c>
      <c r="C33" s="18" t="s">
        <v>2</v>
      </c>
      <c r="D33" s="18" t="s">
        <v>23</v>
      </c>
      <c r="E33" s="5">
        <v>5200</v>
      </c>
    </row>
    <row r="34" spans="1:20" x14ac:dyDescent="0.25">
      <c r="A34" s="4">
        <v>33</v>
      </c>
      <c r="B34" s="18" t="s">
        <v>339</v>
      </c>
      <c r="C34" s="18" t="s">
        <v>2</v>
      </c>
      <c r="D34" s="18" t="s">
        <v>61</v>
      </c>
      <c r="E34" s="5">
        <v>14700</v>
      </c>
    </row>
    <row r="35" spans="1:20" x14ac:dyDescent="0.25">
      <c r="A35" s="4">
        <v>34</v>
      </c>
      <c r="B35" s="18" t="s">
        <v>71</v>
      </c>
      <c r="C35" s="18" t="s">
        <v>2</v>
      </c>
      <c r="D35" s="18" t="s">
        <v>72</v>
      </c>
      <c r="E35" s="5">
        <v>5100</v>
      </c>
    </row>
    <row r="36" spans="1:20" x14ac:dyDescent="0.25">
      <c r="A36" s="4">
        <v>35</v>
      </c>
      <c r="B36" s="18" t="s">
        <v>340</v>
      </c>
      <c r="C36" s="18" t="s">
        <v>2</v>
      </c>
      <c r="D36" s="18" t="s">
        <v>56</v>
      </c>
      <c r="E36" s="5">
        <v>18100</v>
      </c>
    </row>
    <row r="37" spans="1:20" x14ac:dyDescent="0.25">
      <c r="A37" s="4">
        <v>36</v>
      </c>
      <c r="B37" s="18" t="s">
        <v>344</v>
      </c>
      <c r="C37" s="18" t="s">
        <v>2</v>
      </c>
      <c r="D37" s="18" t="s">
        <v>29</v>
      </c>
      <c r="E37" s="5">
        <v>5200</v>
      </c>
    </row>
    <row r="38" spans="1:20" ht="38.25" x14ac:dyDescent="0.25">
      <c r="A38" s="4">
        <v>37</v>
      </c>
      <c r="B38" s="54" t="s">
        <v>16</v>
      </c>
      <c r="C38" s="18" t="s">
        <v>2</v>
      </c>
      <c r="D38" s="18" t="s">
        <v>17</v>
      </c>
      <c r="E38" s="5">
        <v>4200</v>
      </c>
    </row>
    <row r="39" spans="1:20" ht="25.5" x14ac:dyDescent="0.25">
      <c r="A39" s="4">
        <v>38</v>
      </c>
      <c r="B39" s="18" t="s">
        <v>54</v>
      </c>
      <c r="C39" s="18" t="s">
        <v>2</v>
      </c>
      <c r="D39" s="18" t="s">
        <v>55</v>
      </c>
      <c r="E39" s="5">
        <v>5100</v>
      </c>
    </row>
    <row r="40" spans="1:20" x14ac:dyDescent="0.25">
      <c r="A40" s="4">
        <v>39</v>
      </c>
      <c r="B40" s="18" t="s">
        <v>24</v>
      </c>
      <c r="C40" s="18" t="s">
        <v>2</v>
      </c>
      <c r="D40" s="18" t="s">
        <v>25</v>
      </c>
      <c r="E40" s="5">
        <v>4200</v>
      </c>
    </row>
    <row r="41" spans="1:20" ht="25.5" x14ac:dyDescent="0.25">
      <c r="A41" s="4">
        <v>40</v>
      </c>
      <c r="B41" s="18" t="s">
        <v>48</v>
      </c>
      <c r="C41" s="18" t="s">
        <v>2</v>
      </c>
      <c r="D41" s="18" t="s">
        <v>49</v>
      </c>
      <c r="E41" s="5">
        <v>14300</v>
      </c>
    </row>
    <row r="42" spans="1:20" x14ac:dyDescent="0.25">
      <c r="A42" s="4">
        <v>41</v>
      </c>
      <c r="B42" s="18" t="s">
        <v>345</v>
      </c>
      <c r="C42" s="18" t="s">
        <v>2</v>
      </c>
      <c r="D42" s="18" t="s">
        <v>64</v>
      </c>
      <c r="E42" s="5">
        <v>21000</v>
      </c>
    </row>
    <row r="43" spans="1:20" ht="25.5" x14ac:dyDescent="0.25">
      <c r="A43" s="4">
        <v>42</v>
      </c>
      <c r="B43" s="18" t="s">
        <v>62</v>
      </c>
      <c r="C43" s="18" t="s">
        <v>2</v>
      </c>
      <c r="D43" s="18" t="s">
        <v>63</v>
      </c>
      <c r="E43" s="5">
        <v>6800</v>
      </c>
      <c r="F43" s="36"/>
      <c r="G43" s="28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25.5" x14ac:dyDescent="0.25">
      <c r="A44" s="4">
        <v>43</v>
      </c>
      <c r="B44" s="54" t="s">
        <v>346</v>
      </c>
      <c r="C44" s="18" t="s">
        <v>2</v>
      </c>
      <c r="D44" s="18" t="s">
        <v>41</v>
      </c>
      <c r="E44" s="5">
        <v>4200</v>
      </c>
    </row>
    <row r="45" spans="1:20" x14ac:dyDescent="0.25">
      <c r="A45" s="4">
        <v>44</v>
      </c>
      <c r="B45" s="54" t="s">
        <v>42</v>
      </c>
      <c r="C45" s="18" t="s">
        <v>2</v>
      </c>
      <c r="D45" s="18" t="s">
        <v>43</v>
      </c>
      <c r="E45" s="5">
        <v>4000</v>
      </c>
    </row>
    <row r="46" spans="1:20" x14ac:dyDescent="0.25">
      <c r="A46" s="4">
        <v>45</v>
      </c>
      <c r="B46" s="18" t="s">
        <v>350</v>
      </c>
      <c r="C46" s="18" t="s">
        <v>2</v>
      </c>
      <c r="D46" s="18" t="s">
        <v>15</v>
      </c>
      <c r="E46" s="5">
        <v>4400</v>
      </c>
    </row>
    <row r="47" spans="1:20" x14ac:dyDescent="0.25">
      <c r="A47" s="4">
        <v>46</v>
      </c>
      <c r="B47" s="18" t="s">
        <v>50</v>
      </c>
      <c r="C47" s="18" t="s">
        <v>2</v>
      </c>
      <c r="D47" s="18" t="s">
        <v>51</v>
      </c>
      <c r="E47" s="5">
        <v>10800</v>
      </c>
    </row>
    <row r="48" spans="1:20" x14ac:dyDescent="0.25">
      <c r="A48" s="4">
        <v>47</v>
      </c>
      <c r="B48" s="49" t="s">
        <v>358</v>
      </c>
      <c r="C48" s="18" t="s">
        <v>2</v>
      </c>
      <c r="D48" s="18" t="s">
        <v>75</v>
      </c>
      <c r="E48" s="51">
        <v>4300</v>
      </c>
    </row>
    <row r="49" spans="1:20" ht="25.5" x14ac:dyDescent="0.25">
      <c r="A49" s="4">
        <v>48</v>
      </c>
      <c r="B49" s="18" t="s">
        <v>52</v>
      </c>
      <c r="C49" s="18" t="s">
        <v>2</v>
      </c>
      <c r="D49" s="18" t="s">
        <v>53</v>
      </c>
      <c r="E49" s="5">
        <v>6500</v>
      </c>
      <c r="F49" s="33"/>
      <c r="G49" s="25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x14ac:dyDescent="0.25">
      <c r="A50" s="4">
        <v>49</v>
      </c>
      <c r="B50" s="18" t="s">
        <v>39</v>
      </c>
      <c r="C50" s="18" t="s">
        <v>2</v>
      </c>
      <c r="D50" s="18" t="s">
        <v>40</v>
      </c>
      <c r="E50" s="5">
        <v>4000</v>
      </c>
      <c r="F50" s="32"/>
      <c r="G50" s="24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25.5" x14ac:dyDescent="0.25">
      <c r="A51" s="4">
        <v>50</v>
      </c>
      <c r="B51" s="18" t="s">
        <v>351</v>
      </c>
      <c r="C51" s="18" t="s">
        <v>2</v>
      </c>
      <c r="D51" s="18" t="s">
        <v>10</v>
      </c>
      <c r="E51" s="5">
        <v>16500</v>
      </c>
    </row>
    <row r="52" spans="1:20" ht="15.75" thickBot="1" x14ac:dyDescent="0.3">
      <c r="A52" s="4">
        <v>51</v>
      </c>
      <c r="B52" s="56" t="s">
        <v>314</v>
      </c>
      <c r="C52" s="18" t="s">
        <v>104</v>
      </c>
      <c r="D52" s="18" t="s">
        <v>110</v>
      </c>
      <c r="E52" s="5">
        <v>21000</v>
      </c>
    </row>
    <row r="53" spans="1:20" ht="25.5" x14ac:dyDescent="0.25">
      <c r="A53" s="4">
        <v>52</v>
      </c>
      <c r="B53" s="55" t="s">
        <v>108</v>
      </c>
      <c r="C53" s="18" t="s">
        <v>104</v>
      </c>
      <c r="D53" s="18" t="s">
        <v>109</v>
      </c>
      <c r="E53" s="5">
        <v>11600</v>
      </c>
    </row>
    <row r="54" spans="1:20" x14ac:dyDescent="0.25">
      <c r="A54" s="4">
        <v>53</v>
      </c>
      <c r="B54" s="18" t="s">
        <v>111</v>
      </c>
      <c r="C54" s="47" t="s">
        <v>104</v>
      </c>
      <c r="D54" s="18" t="s">
        <v>112</v>
      </c>
      <c r="E54" s="5">
        <v>9000</v>
      </c>
    </row>
    <row r="55" spans="1:20" x14ac:dyDescent="0.25">
      <c r="A55" s="4">
        <v>54</v>
      </c>
      <c r="B55" s="48" t="s">
        <v>303</v>
      </c>
      <c r="C55" s="18" t="s">
        <v>104</v>
      </c>
      <c r="D55" s="18" t="s">
        <v>115</v>
      </c>
      <c r="E55" s="5">
        <v>12700</v>
      </c>
    </row>
    <row r="56" spans="1:20" ht="25.5" x14ac:dyDescent="0.25">
      <c r="A56" s="4">
        <v>55</v>
      </c>
      <c r="B56" s="18" t="s">
        <v>127</v>
      </c>
      <c r="C56" s="18" t="s">
        <v>104</v>
      </c>
      <c r="D56" s="18" t="s">
        <v>128</v>
      </c>
      <c r="E56" s="5">
        <v>5100</v>
      </c>
    </row>
    <row r="57" spans="1:20" x14ac:dyDescent="0.25">
      <c r="A57" s="4">
        <v>56</v>
      </c>
      <c r="B57" s="18" t="s">
        <v>118</v>
      </c>
      <c r="C57" s="18" t="s">
        <v>104</v>
      </c>
      <c r="D57" s="18" t="s">
        <v>119</v>
      </c>
      <c r="E57" s="5">
        <v>6000</v>
      </c>
    </row>
    <row r="58" spans="1:20" ht="38.25" x14ac:dyDescent="0.25">
      <c r="A58" s="4">
        <v>57</v>
      </c>
      <c r="B58" s="18" t="s">
        <v>326</v>
      </c>
      <c r="C58" s="18" t="s">
        <v>104</v>
      </c>
      <c r="D58" s="18" t="s">
        <v>129</v>
      </c>
      <c r="E58" s="5">
        <v>12000</v>
      </c>
    </row>
    <row r="59" spans="1:20" ht="25.5" x14ac:dyDescent="0.25">
      <c r="A59" s="4">
        <v>58</v>
      </c>
      <c r="B59" s="18" t="s">
        <v>310</v>
      </c>
      <c r="C59" s="18" t="s">
        <v>104</v>
      </c>
      <c r="D59" s="18" t="s">
        <v>120</v>
      </c>
      <c r="E59" s="5">
        <v>13500</v>
      </c>
      <c r="F59" s="33"/>
      <c r="G59" s="25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25.5" x14ac:dyDescent="0.25">
      <c r="A60" s="4">
        <v>59</v>
      </c>
      <c r="B60" s="18" t="s">
        <v>332</v>
      </c>
      <c r="C60" s="18" t="s">
        <v>104</v>
      </c>
      <c r="D60" s="18" t="s">
        <v>105</v>
      </c>
      <c r="E60" s="5">
        <v>4000</v>
      </c>
    </row>
    <row r="61" spans="1:20" ht="25.5" x14ac:dyDescent="0.25">
      <c r="A61" s="4">
        <v>60</v>
      </c>
      <c r="B61" s="18" t="s">
        <v>130</v>
      </c>
      <c r="C61" s="18" t="s">
        <v>104</v>
      </c>
      <c r="D61" s="18" t="s">
        <v>131</v>
      </c>
      <c r="E61" s="5">
        <v>4900</v>
      </c>
    </row>
    <row r="62" spans="1:20" s="6" customFormat="1" ht="25.5" x14ac:dyDescent="0.25">
      <c r="A62" s="4">
        <v>61</v>
      </c>
      <c r="B62" s="18" t="s">
        <v>124</v>
      </c>
      <c r="C62" s="18" t="s">
        <v>104</v>
      </c>
      <c r="D62" s="18" t="s">
        <v>125</v>
      </c>
      <c r="E62" s="5">
        <v>13300</v>
      </c>
      <c r="F62" s="30"/>
      <c r="G62" s="2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s="6" customFormat="1" ht="25.5" x14ac:dyDescent="0.25">
      <c r="A63" s="4">
        <v>62</v>
      </c>
      <c r="B63" s="38" t="s">
        <v>336</v>
      </c>
      <c r="C63" s="38" t="s">
        <v>104</v>
      </c>
      <c r="D63" s="38" t="s">
        <v>126</v>
      </c>
      <c r="E63" s="9">
        <v>13000</v>
      </c>
      <c r="F63" s="30"/>
      <c r="G63" s="22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s="8" customFormat="1" x14ac:dyDescent="0.25">
      <c r="A64" s="4">
        <v>63</v>
      </c>
      <c r="B64" s="18" t="s">
        <v>122</v>
      </c>
      <c r="C64" s="18" t="s">
        <v>104</v>
      </c>
      <c r="D64" s="18" t="s">
        <v>123</v>
      </c>
      <c r="E64" s="5">
        <v>4700</v>
      </c>
      <c r="F64" s="33"/>
      <c r="G64" s="25"/>
    </row>
    <row r="65" spans="1:20" ht="38.25" x14ac:dyDescent="0.25">
      <c r="A65" s="4">
        <v>64</v>
      </c>
      <c r="B65" s="18" t="s">
        <v>106</v>
      </c>
      <c r="C65" s="18" t="s">
        <v>104</v>
      </c>
      <c r="D65" s="18" t="s">
        <v>107</v>
      </c>
      <c r="E65" s="5">
        <v>4500</v>
      </c>
    </row>
    <row r="66" spans="1:20" ht="25.5" x14ac:dyDescent="0.25">
      <c r="A66" s="4">
        <v>65</v>
      </c>
      <c r="B66" s="18" t="s">
        <v>113</v>
      </c>
      <c r="C66" s="18" t="s">
        <v>104</v>
      </c>
      <c r="D66" s="18" t="s">
        <v>114</v>
      </c>
      <c r="E66" s="5">
        <v>4700</v>
      </c>
      <c r="F66" s="33"/>
      <c r="G66" s="25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s="11" customFormat="1" ht="25.5" x14ac:dyDescent="0.25">
      <c r="A67" s="4">
        <v>66</v>
      </c>
      <c r="B67" s="18" t="s">
        <v>116</v>
      </c>
      <c r="C67" s="18" t="s">
        <v>104</v>
      </c>
      <c r="D67" s="18" t="s">
        <v>117</v>
      </c>
      <c r="E67" s="5">
        <v>4000</v>
      </c>
      <c r="F67" s="32"/>
      <c r="G67" s="24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 x14ac:dyDescent="0.25">
      <c r="A68" s="4">
        <v>67</v>
      </c>
      <c r="B68" s="18" t="s">
        <v>352</v>
      </c>
      <c r="C68" s="18" t="s">
        <v>104</v>
      </c>
      <c r="D68" s="18" t="s">
        <v>121</v>
      </c>
      <c r="E68" s="5">
        <v>4000</v>
      </c>
    </row>
    <row r="69" spans="1:20" ht="25.5" x14ac:dyDescent="0.25">
      <c r="A69" s="4">
        <v>68</v>
      </c>
      <c r="B69" s="18" t="s">
        <v>91</v>
      </c>
      <c r="C69" s="18" t="s">
        <v>84</v>
      </c>
      <c r="D69" s="18" t="s">
        <v>92</v>
      </c>
      <c r="E69" s="5">
        <v>14900</v>
      </c>
      <c r="F69" s="32"/>
      <c r="G69" s="24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s="8" customFormat="1" ht="25.5" x14ac:dyDescent="0.25">
      <c r="A70" s="4">
        <v>69</v>
      </c>
      <c r="B70" s="18" t="s">
        <v>100</v>
      </c>
      <c r="C70" s="18" t="s">
        <v>84</v>
      </c>
      <c r="D70" s="18" t="s">
        <v>101</v>
      </c>
      <c r="E70" s="5">
        <v>6600</v>
      </c>
      <c r="F70" s="30"/>
      <c r="G70" s="22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5">
      <c r="A71" s="4">
        <v>70</v>
      </c>
      <c r="B71" s="18" t="s">
        <v>88</v>
      </c>
      <c r="C71" s="18" t="s">
        <v>84</v>
      </c>
      <c r="D71" s="18" t="s">
        <v>89</v>
      </c>
      <c r="E71" s="5">
        <v>18600</v>
      </c>
    </row>
    <row r="72" spans="1:20" s="7" customFormat="1" x14ac:dyDescent="0.25">
      <c r="A72" s="4">
        <v>71</v>
      </c>
      <c r="B72" s="56" t="s">
        <v>320</v>
      </c>
      <c r="C72" s="18" t="s">
        <v>84</v>
      </c>
      <c r="D72" s="18" t="s">
        <v>85</v>
      </c>
      <c r="E72" s="5">
        <v>5900</v>
      </c>
      <c r="F72" s="30"/>
      <c r="G72" s="22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25.5" x14ac:dyDescent="0.25">
      <c r="A73" s="4">
        <v>72</v>
      </c>
      <c r="B73" s="18" t="s">
        <v>86</v>
      </c>
      <c r="C73" s="18" t="s">
        <v>84</v>
      </c>
      <c r="D73" s="18" t="s">
        <v>87</v>
      </c>
      <c r="E73" s="5">
        <v>4800</v>
      </c>
    </row>
    <row r="74" spans="1:20" x14ac:dyDescent="0.25">
      <c r="A74" s="4">
        <v>73</v>
      </c>
      <c r="B74" s="18" t="s">
        <v>327</v>
      </c>
      <c r="C74" s="18" t="s">
        <v>84</v>
      </c>
      <c r="D74" s="18" t="s">
        <v>93</v>
      </c>
      <c r="E74" s="5">
        <v>24700</v>
      </c>
    </row>
    <row r="75" spans="1:20" ht="51" x14ac:dyDescent="0.25">
      <c r="A75" s="4">
        <v>74</v>
      </c>
      <c r="B75" s="18" t="s">
        <v>302</v>
      </c>
      <c r="C75" s="18" t="s">
        <v>84</v>
      </c>
      <c r="D75" s="18" t="s">
        <v>90</v>
      </c>
      <c r="E75" s="5">
        <v>8400</v>
      </c>
    </row>
    <row r="76" spans="1:20" ht="25.5" x14ac:dyDescent="0.25">
      <c r="A76" s="4">
        <v>75</v>
      </c>
      <c r="B76" s="18" t="s">
        <v>102</v>
      </c>
      <c r="C76" s="18" t="s">
        <v>84</v>
      </c>
      <c r="D76" s="18" t="s">
        <v>103</v>
      </c>
      <c r="E76" s="5">
        <v>10500</v>
      </c>
    </row>
    <row r="77" spans="1:20" ht="25.5" x14ac:dyDescent="0.25">
      <c r="A77" s="4">
        <v>76</v>
      </c>
      <c r="B77" s="18" t="s">
        <v>98</v>
      </c>
      <c r="C77" s="18" t="s">
        <v>84</v>
      </c>
      <c r="D77" s="18" t="s">
        <v>99</v>
      </c>
      <c r="E77" s="5">
        <v>7700</v>
      </c>
    </row>
    <row r="78" spans="1:20" ht="38.25" x14ac:dyDescent="0.25">
      <c r="A78" s="4">
        <v>77</v>
      </c>
      <c r="B78" s="18" t="s">
        <v>96</v>
      </c>
      <c r="C78" s="18" t="s">
        <v>84</v>
      </c>
      <c r="D78" s="18" t="s">
        <v>97</v>
      </c>
      <c r="E78" s="5">
        <v>6500</v>
      </c>
      <c r="F78" s="32"/>
      <c r="G78" s="24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ht="25.5" x14ac:dyDescent="0.25">
      <c r="A79" s="4">
        <v>78</v>
      </c>
      <c r="B79" s="18" t="s">
        <v>94</v>
      </c>
      <c r="C79" s="18" t="s">
        <v>84</v>
      </c>
      <c r="D79" s="18" t="s">
        <v>95</v>
      </c>
      <c r="E79" s="5">
        <v>4000</v>
      </c>
    </row>
    <row r="80" spans="1:20" ht="25.5" x14ac:dyDescent="0.25">
      <c r="A80" s="4">
        <v>79</v>
      </c>
      <c r="B80" s="18" t="s">
        <v>163</v>
      </c>
      <c r="C80" s="18" t="s">
        <v>132</v>
      </c>
      <c r="D80" s="18" t="s">
        <v>164</v>
      </c>
      <c r="E80" s="5">
        <v>39900</v>
      </c>
    </row>
    <row r="81" spans="1:20" ht="25.5" x14ac:dyDescent="0.25">
      <c r="A81" s="4">
        <v>80</v>
      </c>
      <c r="B81" s="18" t="s">
        <v>317</v>
      </c>
      <c r="C81" s="18" t="s">
        <v>132</v>
      </c>
      <c r="D81" s="18" t="s">
        <v>155</v>
      </c>
      <c r="E81" s="5">
        <v>10800</v>
      </c>
    </row>
    <row r="82" spans="1:20" ht="25.5" x14ac:dyDescent="0.25">
      <c r="A82" s="4">
        <v>81</v>
      </c>
      <c r="B82" s="18" t="s">
        <v>134</v>
      </c>
      <c r="C82" s="18" t="s">
        <v>132</v>
      </c>
      <c r="D82" s="18" t="s">
        <v>135</v>
      </c>
      <c r="E82" s="5">
        <v>14400</v>
      </c>
    </row>
    <row r="83" spans="1:20" s="7" customFormat="1" ht="25.5" x14ac:dyDescent="0.25">
      <c r="A83" s="4">
        <v>82</v>
      </c>
      <c r="B83" s="18" t="s">
        <v>145</v>
      </c>
      <c r="C83" s="18" t="s">
        <v>132</v>
      </c>
      <c r="D83" s="18" t="s">
        <v>146</v>
      </c>
      <c r="E83" s="5">
        <v>14400</v>
      </c>
      <c r="F83" s="30"/>
      <c r="G83" s="22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38.25" x14ac:dyDescent="0.25">
      <c r="A84" s="4">
        <v>83</v>
      </c>
      <c r="B84" s="18" t="s">
        <v>328</v>
      </c>
      <c r="C84" s="18" t="s">
        <v>132</v>
      </c>
      <c r="D84" s="18" t="s">
        <v>154</v>
      </c>
      <c r="E84" s="5">
        <v>12300</v>
      </c>
    </row>
    <row r="85" spans="1:20" x14ac:dyDescent="0.25">
      <c r="A85" s="4">
        <v>84</v>
      </c>
      <c r="B85" s="38" t="s">
        <v>161</v>
      </c>
      <c r="C85" s="38" t="s">
        <v>132</v>
      </c>
      <c r="D85" s="38" t="s">
        <v>162</v>
      </c>
      <c r="E85" s="9">
        <v>7200</v>
      </c>
    </row>
    <row r="86" spans="1:20" ht="51" x14ac:dyDescent="0.25">
      <c r="A86" s="4">
        <v>85</v>
      </c>
      <c r="B86" s="18" t="s">
        <v>136</v>
      </c>
      <c r="C86" s="18" t="s">
        <v>132</v>
      </c>
      <c r="D86" s="18" t="s">
        <v>137</v>
      </c>
      <c r="E86" s="5">
        <v>7500</v>
      </c>
    </row>
    <row r="87" spans="1:20" ht="25.5" x14ac:dyDescent="0.25">
      <c r="A87" s="4">
        <v>86</v>
      </c>
      <c r="B87" s="18" t="s">
        <v>141</v>
      </c>
      <c r="C87" s="18" t="s">
        <v>132</v>
      </c>
      <c r="D87" s="18" t="s">
        <v>142</v>
      </c>
      <c r="E87" s="5">
        <v>12600</v>
      </c>
    </row>
    <row r="88" spans="1:20" ht="25.5" x14ac:dyDescent="0.25">
      <c r="A88" s="4">
        <v>87</v>
      </c>
      <c r="B88" s="18" t="s">
        <v>157</v>
      </c>
      <c r="C88" s="18" t="s">
        <v>132</v>
      </c>
      <c r="D88" s="18" t="s">
        <v>158</v>
      </c>
      <c r="E88" s="5">
        <v>21300</v>
      </c>
    </row>
    <row r="89" spans="1:20" ht="25.5" x14ac:dyDescent="0.25">
      <c r="A89" s="4">
        <v>88</v>
      </c>
      <c r="B89" s="18" t="s">
        <v>337</v>
      </c>
      <c r="C89" s="18" t="s">
        <v>132</v>
      </c>
      <c r="D89" s="18" t="s">
        <v>156</v>
      </c>
      <c r="E89" s="5">
        <v>14900</v>
      </c>
    </row>
    <row r="90" spans="1:20" x14ac:dyDescent="0.25">
      <c r="A90" s="4">
        <v>89</v>
      </c>
      <c r="B90" s="18" t="s">
        <v>138</v>
      </c>
      <c r="C90" s="18" t="s">
        <v>132</v>
      </c>
      <c r="D90" s="18" t="s">
        <v>139</v>
      </c>
      <c r="E90" s="5">
        <v>4500</v>
      </c>
      <c r="F90" s="35"/>
      <c r="G90" s="27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1:20" s="8" customFormat="1" ht="25.5" x14ac:dyDescent="0.25">
      <c r="A91" s="4">
        <v>90</v>
      </c>
      <c r="B91" s="18" t="s">
        <v>147</v>
      </c>
      <c r="C91" s="18" t="s">
        <v>132</v>
      </c>
      <c r="D91" s="18" t="s">
        <v>148</v>
      </c>
      <c r="E91" s="5">
        <v>9500</v>
      </c>
      <c r="F91" s="30"/>
      <c r="G91" s="22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25">
      <c r="A92" s="4">
        <v>91</v>
      </c>
      <c r="B92" s="18" t="s">
        <v>341</v>
      </c>
      <c r="C92" s="18" t="s">
        <v>132</v>
      </c>
      <c r="D92" s="18" t="s">
        <v>140</v>
      </c>
      <c r="E92" s="5">
        <v>18800</v>
      </c>
    </row>
    <row r="93" spans="1:20" ht="25.5" x14ac:dyDescent="0.25">
      <c r="A93" s="4">
        <v>92</v>
      </c>
      <c r="B93" s="18" t="s">
        <v>342</v>
      </c>
      <c r="C93" s="18" t="s">
        <v>132</v>
      </c>
      <c r="D93" s="18" t="s">
        <v>167</v>
      </c>
      <c r="E93" s="5">
        <v>26100</v>
      </c>
    </row>
    <row r="94" spans="1:20" ht="25.5" x14ac:dyDescent="0.25">
      <c r="A94" s="4">
        <v>93</v>
      </c>
      <c r="B94" s="14" t="s">
        <v>347</v>
      </c>
      <c r="C94" s="18" t="s">
        <v>132</v>
      </c>
      <c r="D94" s="18" t="s">
        <v>133</v>
      </c>
      <c r="E94" s="5">
        <v>6900</v>
      </c>
    </row>
    <row r="95" spans="1:20" ht="25.5" x14ac:dyDescent="0.25">
      <c r="A95" s="4">
        <v>94</v>
      </c>
      <c r="B95" s="18" t="s">
        <v>165</v>
      </c>
      <c r="C95" s="18" t="s">
        <v>132</v>
      </c>
      <c r="D95" s="18" t="s">
        <v>166</v>
      </c>
      <c r="E95" s="5">
        <v>9000</v>
      </c>
    </row>
    <row r="96" spans="1:20" ht="25.5" x14ac:dyDescent="0.25">
      <c r="A96" s="4">
        <v>95</v>
      </c>
      <c r="B96" s="18" t="s">
        <v>159</v>
      </c>
      <c r="C96" s="18" t="s">
        <v>132</v>
      </c>
      <c r="D96" s="18" t="s">
        <v>160</v>
      </c>
      <c r="E96" s="5">
        <v>8100</v>
      </c>
    </row>
    <row r="97" spans="1:20" ht="25.5" x14ac:dyDescent="0.25">
      <c r="A97" s="4">
        <v>96</v>
      </c>
      <c r="B97" s="18" t="s">
        <v>143</v>
      </c>
      <c r="C97" s="18" t="s">
        <v>132</v>
      </c>
      <c r="D97" s="18" t="s">
        <v>144</v>
      </c>
      <c r="E97" s="5">
        <v>10800</v>
      </c>
    </row>
    <row r="98" spans="1:20" ht="25.5" x14ac:dyDescent="0.25">
      <c r="A98" s="4">
        <v>97</v>
      </c>
      <c r="B98" s="18" t="s">
        <v>152</v>
      </c>
      <c r="C98" s="18" t="s">
        <v>132</v>
      </c>
      <c r="D98" s="18" t="s">
        <v>153</v>
      </c>
      <c r="E98" s="5">
        <v>10800</v>
      </c>
      <c r="F98" s="31"/>
      <c r="G98" s="23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25.5" x14ac:dyDescent="0.25">
      <c r="A99" s="4">
        <v>98</v>
      </c>
      <c r="B99" s="18" t="s">
        <v>149</v>
      </c>
      <c r="C99" s="18" t="s">
        <v>132</v>
      </c>
      <c r="D99" s="18" t="s">
        <v>150</v>
      </c>
      <c r="E99" s="5">
        <v>6500</v>
      </c>
    </row>
    <row r="100" spans="1:20" ht="38.25" x14ac:dyDescent="0.25">
      <c r="A100" s="4">
        <v>99</v>
      </c>
      <c r="B100" s="18" t="s">
        <v>305</v>
      </c>
      <c r="C100" s="18" t="s">
        <v>132</v>
      </c>
      <c r="D100" s="18" t="s">
        <v>151</v>
      </c>
      <c r="E100" s="5">
        <v>4000</v>
      </c>
    </row>
    <row r="101" spans="1:20" ht="25.5" x14ac:dyDescent="0.25">
      <c r="A101" s="4">
        <v>100</v>
      </c>
      <c r="B101" s="18" t="s">
        <v>353</v>
      </c>
      <c r="C101" s="18" t="s">
        <v>132</v>
      </c>
      <c r="D101" s="18" t="s">
        <v>313</v>
      </c>
      <c r="E101" s="5">
        <v>12100</v>
      </c>
    </row>
    <row r="102" spans="1:20" s="6" customFormat="1" ht="25.5" x14ac:dyDescent="0.25">
      <c r="A102" s="4">
        <v>101</v>
      </c>
      <c r="B102" s="18" t="s">
        <v>212</v>
      </c>
      <c r="C102" s="18" t="s">
        <v>201</v>
      </c>
      <c r="D102" s="18" t="s">
        <v>213</v>
      </c>
      <c r="E102" s="5">
        <v>18000</v>
      </c>
      <c r="F102" s="30"/>
      <c r="G102" s="22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25.5" x14ac:dyDescent="0.25">
      <c r="A103" s="4">
        <v>102</v>
      </c>
      <c r="B103" s="18" t="s">
        <v>214</v>
      </c>
      <c r="C103" s="18" t="s">
        <v>201</v>
      </c>
      <c r="D103" s="18" t="s">
        <v>215</v>
      </c>
      <c r="E103" s="5">
        <v>14600</v>
      </c>
    </row>
    <row r="104" spans="1:20" x14ac:dyDescent="0.25">
      <c r="A104" s="4">
        <v>103</v>
      </c>
      <c r="B104" s="18" t="s">
        <v>216</v>
      </c>
      <c r="C104" s="18" t="s">
        <v>201</v>
      </c>
      <c r="D104" s="18" t="s">
        <v>217</v>
      </c>
      <c r="E104" s="5">
        <v>10800</v>
      </c>
      <c r="F104" s="33"/>
      <c r="G104" s="25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8.25" x14ac:dyDescent="0.25">
      <c r="A105" s="4">
        <v>104</v>
      </c>
      <c r="B105" s="18" t="s">
        <v>321</v>
      </c>
      <c r="C105" s="18" t="s">
        <v>201</v>
      </c>
      <c r="D105" s="18" t="s">
        <v>209</v>
      </c>
      <c r="E105" s="5">
        <v>8600</v>
      </c>
    </row>
    <row r="106" spans="1:20" ht="38.25" x14ac:dyDescent="0.25">
      <c r="A106" s="4">
        <v>105</v>
      </c>
      <c r="B106" s="18" t="s">
        <v>210</v>
      </c>
      <c r="C106" s="18" t="s">
        <v>201</v>
      </c>
      <c r="D106" s="18" t="s">
        <v>211</v>
      </c>
      <c r="E106" s="5">
        <v>9400</v>
      </c>
      <c r="F106" s="34"/>
      <c r="G106" s="26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s="7" customFormat="1" x14ac:dyDescent="0.25">
      <c r="A107" s="4">
        <v>106</v>
      </c>
      <c r="B107" s="18" t="s">
        <v>333</v>
      </c>
      <c r="C107" s="18" t="s">
        <v>201</v>
      </c>
      <c r="D107" s="18" t="s">
        <v>204</v>
      </c>
      <c r="E107" s="5">
        <v>7600</v>
      </c>
      <c r="F107" s="30"/>
      <c r="G107" s="22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25.5" x14ac:dyDescent="0.25">
      <c r="A108" s="4">
        <v>107</v>
      </c>
      <c r="B108" s="18" t="s">
        <v>202</v>
      </c>
      <c r="C108" s="18" t="s">
        <v>201</v>
      </c>
      <c r="D108" s="18" t="s">
        <v>203</v>
      </c>
      <c r="E108" s="5">
        <v>12600</v>
      </c>
    </row>
    <row r="109" spans="1:20" ht="25.5" x14ac:dyDescent="0.25">
      <c r="A109" s="4">
        <v>108</v>
      </c>
      <c r="B109" s="18" t="s">
        <v>205</v>
      </c>
      <c r="C109" s="18" t="s">
        <v>201</v>
      </c>
      <c r="D109" s="18" t="s">
        <v>206</v>
      </c>
      <c r="E109" s="5">
        <v>4200</v>
      </c>
    </row>
    <row r="110" spans="1:20" ht="38.25" x14ac:dyDescent="0.25">
      <c r="A110" s="4">
        <v>109</v>
      </c>
      <c r="B110" s="18" t="s">
        <v>348</v>
      </c>
      <c r="C110" s="18" t="s">
        <v>201</v>
      </c>
      <c r="D110" s="18" t="s">
        <v>218</v>
      </c>
      <c r="E110" s="5">
        <v>6800</v>
      </c>
    </row>
    <row r="111" spans="1:20" x14ac:dyDescent="0.25">
      <c r="A111" s="4">
        <v>110</v>
      </c>
      <c r="B111" s="18" t="s">
        <v>207</v>
      </c>
      <c r="C111" s="18" t="s">
        <v>201</v>
      </c>
      <c r="D111" s="18" t="s">
        <v>208</v>
      </c>
      <c r="E111" s="5">
        <v>10900</v>
      </c>
    </row>
    <row r="112" spans="1:20" x14ac:dyDescent="0.25">
      <c r="A112" s="4">
        <v>111</v>
      </c>
      <c r="B112" s="18" t="s">
        <v>316</v>
      </c>
      <c r="C112" s="18" t="s">
        <v>168</v>
      </c>
      <c r="D112" s="18" t="s">
        <v>193</v>
      </c>
      <c r="E112" s="5">
        <v>16300</v>
      </c>
    </row>
    <row r="113" spans="1:20" x14ac:dyDescent="0.25">
      <c r="A113" s="4">
        <v>112</v>
      </c>
      <c r="B113" s="18" t="s">
        <v>189</v>
      </c>
      <c r="C113" s="18" t="s">
        <v>168</v>
      </c>
      <c r="D113" s="18" t="s">
        <v>190</v>
      </c>
      <c r="E113" s="5">
        <v>16000</v>
      </c>
      <c r="F113" s="31"/>
      <c r="G113" s="23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s="8" customFormat="1" ht="25.5" x14ac:dyDescent="0.25">
      <c r="A114" s="4">
        <v>113</v>
      </c>
      <c r="B114" s="18" t="s">
        <v>183</v>
      </c>
      <c r="C114" s="18" t="s">
        <v>168</v>
      </c>
      <c r="D114" s="18" t="s">
        <v>184</v>
      </c>
      <c r="E114" s="5">
        <v>32600</v>
      </c>
      <c r="F114" s="30"/>
      <c r="G114" s="22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s="7" customFormat="1" x14ac:dyDescent="0.25">
      <c r="A115" s="4">
        <v>114</v>
      </c>
      <c r="B115" s="18" t="s">
        <v>179</v>
      </c>
      <c r="C115" s="18" t="s">
        <v>168</v>
      </c>
      <c r="D115" s="18" t="s">
        <v>180</v>
      </c>
      <c r="E115" s="5">
        <v>15500</v>
      </c>
      <c r="F115" s="30"/>
      <c r="G115" s="22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s="13" customFormat="1" ht="51" x14ac:dyDescent="0.25">
      <c r="A116" s="4">
        <v>115</v>
      </c>
      <c r="B116" s="18" t="s">
        <v>177</v>
      </c>
      <c r="C116" s="18" t="s">
        <v>168</v>
      </c>
      <c r="D116" s="18" t="s">
        <v>178</v>
      </c>
      <c r="E116" s="5">
        <v>10400</v>
      </c>
      <c r="F116" s="30"/>
      <c r="G116" s="22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38.25" x14ac:dyDescent="0.25">
      <c r="A117" s="4">
        <v>116</v>
      </c>
      <c r="B117" s="18" t="s">
        <v>329</v>
      </c>
      <c r="C117" s="18" t="s">
        <v>168</v>
      </c>
      <c r="D117" s="18" t="s">
        <v>169</v>
      </c>
      <c r="E117" s="5">
        <v>13600</v>
      </c>
    </row>
    <row r="118" spans="1:20" ht="25.5" x14ac:dyDescent="0.25">
      <c r="A118" s="4">
        <v>117</v>
      </c>
      <c r="B118" s="18" t="s">
        <v>181</v>
      </c>
      <c r="C118" s="18" t="s">
        <v>168</v>
      </c>
      <c r="D118" s="18" t="s">
        <v>182</v>
      </c>
      <c r="E118" s="5">
        <v>7700</v>
      </c>
    </row>
    <row r="119" spans="1:20" ht="38.25" x14ac:dyDescent="0.25">
      <c r="A119" s="4">
        <v>118</v>
      </c>
      <c r="B119" s="18" t="s">
        <v>185</v>
      </c>
      <c r="C119" s="18" t="s">
        <v>168</v>
      </c>
      <c r="D119" s="18" t="s">
        <v>186</v>
      </c>
      <c r="E119" s="5">
        <v>16600</v>
      </c>
    </row>
    <row r="120" spans="1:20" ht="38.25" x14ac:dyDescent="0.25">
      <c r="A120" s="4">
        <v>119</v>
      </c>
      <c r="B120" s="18" t="s">
        <v>174</v>
      </c>
      <c r="C120" s="18" t="s">
        <v>168</v>
      </c>
      <c r="D120" s="18" t="s">
        <v>175</v>
      </c>
      <c r="E120" s="5">
        <v>5700</v>
      </c>
    </row>
    <row r="121" spans="1:20" ht="25.5" x14ac:dyDescent="0.25">
      <c r="A121" s="4">
        <v>120</v>
      </c>
      <c r="B121" s="18" t="s">
        <v>194</v>
      </c>
      <c r="C121" s="18" t="s">
        <v>168</v>
      </c>
      <c r="D121" s="18" t="s">
        <v>195</v>
      </c>
      <c r="E121" s="5">
        <v>7700</v>
      </c>
    </row>
    <row r="122" spans="1:20" x14ac:dyDescent="0.25">
      <c r="A122" s="4">
        <v>121</v>
      </c>
      <c r="B122" s="18" t="s">
        <v>172</v>
      </c>
      <c r="C122" s="18" t="s">
        <v>168</v>
      </c>
      <c r="D122" s="18" t="s">
        <v>173</v>
      </c>
      <c r="E122" s="5">
        <v>14800</v>
      </c>
    </row>
    <row r="123" spans="1:20" x14ac:dyDescent="0.25">
      <c r="A123" s="4">
        <v>122</v>
      </c>
      <c r="B123" s="18" t="s">
        <v>311</v>
      </c>
      <c r="C123" s="18" t="s">
        <v>168</v>
      </c>
      <c r="D123" s="18" t="s">
        <v>200</v>
      </c>
      <c r="E123" s="5">
        <v>4600</v>
      </c>
    </row>
    <row r="124" spans="1:20" x14ac:dyDescent="0.25">
      <c r="A124" s="4">
        <v>123</v>
      </c>
      <c r="B124" s="18" t="s">
        <v>187</v>
      </c>
      <c r="C124" s="18" t="s">
        <v>168</v>
      </c>
      <c r="D124" s="18" t="s">
        <v>188</v>
      </c>
      <c r="E124" s="5">
        <v>20000</v>
      </c>
    </row>
    <row r="125" spans="1:20" x14ac:dyDescent="0.25">
      <c r="A125" s="4">
        <v>124</v>
      </c>
      <c r="B125" s="18" t="s">
        <v>198</v>
      </c>
      <c r="C125" s="18" t="s">
        <v>168</v>
      </c>
      <c r="D125" s="18" t="s">
        <v>199</v>
      </c>
      <c r="E125" s="5">
        <v>7400</v>
      </c>
      <c r="F125" s="31"/>
      <c r="G125" s="23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x14ac:dyDescent="0.25">
      <c r="A126" s="4">
        <v>125</v>
      </c>
      <c r="B126" s="56" t="s">
        <v>354</v>
      </c>
      <c r="C126" s="18" t="s">
        <v>168</v>
      </c>
      <c r="D126" s="18" t="s">
        <v>176</v>
      </c>
      <c r="E126" s="5">
        <v>6800</v>
      </c>
      <c r="F126" s="33"/>
      <c r="G126" s="25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25.5" x14ac:dyDescent="0.25">
      <c r="A127" s="4">
        <v>126</v>
      </c>
      <c r="B127" s="38" t="s">
        <v>196</v>
      </c>
      <c r="C127" s="38" t="s">
        <v>168</v>
      </c>
      <c r="D127" s="38" t="s">
        <v>197</v>
      </c>
      <c r="E127" s="12">
        <v>4000</v>
      </c>
    </row>
    <row r="128" spans="1:20" x14ac:dyDescent="0.25">
      <c r="A128" s="4">
        <v>127</v>
      </c>
      <c r="B128" s="38" t="s">
        <v>170</v>
      </c>
      <c r="C128" s="38" t="s">
        <v>168</v>
      </c>
      <c r="D128" s="38" t="s">
        <v>171</v>
      </c>
      <c r="E128" s="15">
        <v>4800</v>
      </c>
    </row>
    <row r="129" spans="1:20" x14ac:dyDescent="0.25">
      <c r="A129" s="4">
        <v>128</v>
      </c>
      <c r="B129" s="18" t="s">
        <v>191</v>
      </c>
      <c r="C129" s="18" t="s">
        <v>168</v>
      </c>
      <c r="D129" s="18" t="s">
        <v>192</v>
      </c>
      <c r="E129" s="5">
        <v>29800</v>
      </c>
      <c r="F129" s="32"/>
      <c r="G129" s="24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 ht="25.5" x14ac:dyDescent="0.25">
      <c r="A130" s="4">
        <v>129</v>
      </c>
      <c r="B130" s="18" t="s">
        <v>240</v>
      </c>
      <c r="C130" s="18" t="s">
        <v>219</v>
      </c>
      <c r="D130" s="18" t="s">
        <v>241</v>
      </c>
      <c r="E130" s="5">
        <v>16300</v>
      </c>
    </row>
    <row r="131" spans="1:20" ht="38.25" x14ac:dyDescent="0.25">
      <c r="A131" s="4">
        <v>130</v>
      </c>
      <c r="B131" s="18" t="s">
        <v>304</v>
      </c>
      <c r="C131" s="18" t="s">
        <v>219</v>
      </c>
      <c r="D131" s="18" t="s">
        <v>227</v>
      </c>
      <c r="E131" s="5">
        <v>26100</v>
      </c>
    </row>
    <row r="132" spans="1:20" x14ac:dyDescent="0.25">
      <c r="A132" s="4">
        <v>131</v>
      </c>
      <c r="B132" s="18" t="s">
        <v>225</v>
      </c>
      <c r="C132" s="18" t="s">
        <v>219</v>
      </c>
      <c r="D132" s="18" t="s">
        <v>226</v>
      </c>
      <c r="E132" s="5">
        <v>15800</v>
      </c>
    </row>
    <row r="133" spans="1:20" s="10" customFormat="1" x14ac:dyDescent="0.25">
      <c r="A133" s="4">
        <v>132</v>
      </c>
      <c r="B133" s="18" t="s">
        <v>238</v>
      </c>
      <c r="C133" s="18" t="s">
        <v>219</v>
      </c>
      <c r="D133" s="18" t="s">
        <v>239</v>
      </c>
      <c r="E133" s="5">
        <v>16500</v>
      </c>
      <c r="F133" s="30"/>
      <c r="G133" s="2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38.25" x14ac:dyDescent="0.25">
      <c r="A134" s="4">
        <v>133</v>
      </c>
      <c r="B134" s="18" t="s">
        <v>230</v>
      </c>
      <c r="C134" s="18" t="s">
        <v>219</v>
      </c>
      <c r="D134" s="18" t="s">
        <v>231</v>
      </c>
      <c r="E134" s="5">
        <v>12700</v>
      </c>
    </row>
    <row r="135" spans="1:20" x14ac:dyDescent="0.25">
      <c r="A135" s="4">
        <v>134</v>
      </c>
      <c r="B135" s="18" t="s">
        <v>246</v>
      </c>
      <c r="C135" s="18" t="s">
        <v>219</v>
      </c>
      <c r="D135" s="18" t="s">
        <v>247</v>
      </c>
      <c r="E135" s="5">
        <v>13200</v>
      </c>
    </row>
    <row r="136" spans="1:20" ht="25.5" x14ac:dyDescent="0.25">
      <c r="A136" s="4">
        <v>135</v>
      </c>
      <c r="B136" s="18" t="s">
        <v>236</v>
      </c>
      <c r="C136" s="18" t="s">
        <v>219</v>
      </c>
      <c r="D136" s="18" t="s">
        <v>237</v>
      </c>
      <c r="E136" s="5">
        <v>9600</v>
      </c>
    </row>
    <row r="137" spans="1:20" ht="25.5" x14ac:dyDescent="0.25">
      <c r="A137" s="4">
        <v>136</v>
      </c>
      <c r="B137" s="18" t="s">
        <v>223</v>
      </c>
      <c r="C137" s="18" t="s">
        <v>219</v>
      </c>
      <c r="D137" s="18" t="s">
        <v>224</v>
      </c>
      <c r="E137" s="5">
        <v>9700</v>
      </c>
    </row>
    <row r="138" spans="1:20" x14ac:dyDescent="0.25">
      <c r="A138" s="4">
        <v>137</v>
      </c>
      <c r="B138" s="18" t="s">
        <v>338</v>
      </c>
      <c r="C138" s="18" t="s">
        <v>219</v>
      </c>
      <c r="D138" s="18" t="s">
        <v>222</v>
      </c>
      <c r="E138" s="5">
        <v>6300</v>
      </c>
      <c r="F138" s="31"/>
      <c r="G138" s="23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25.5" x14ac:dyDescent="0.25">
      <c r="A139" s="4">
        <v>138</v>
      </c>
      <c r="B139" s="18" t="s">
        <v>234</v>
      </c>
      <c r="C139" s="18" t="s">
        <v>219</v>
      </c>
      <c r="D139" s="18" t="s">
        <v>235</v>
      </c>
      <c r="E139" s="5">
        <v>4600</v>
      </c>
    </row>
    <row r="140" spans="1:20" x14ac:dyDescent="0.25">
      <c r="A140" s="4">
        <v>139</v>
      </c>
      <c r="B140" s="18" t="s">
        <v>343</v>
      </c>
      <c r="C140" s="18" t="s">
        <v>219</v>
      </c>
      <c r="D140" s="18" t="s">
        <v>221</v>
      </c>
      <c r="E140" s="5">
        <v>4300</v>
      </c>
    </row>
    <row r="141" spans="1:20" ht="25.5" x14ac:dyDescent="0.25">
      <c r="A141" s="4">
        <v>140</v>
      </c>
      <c r="B141" s="18" t="s">
        <v>232</v>
      </c>
      <c r="C141" s="18" t="s">
        <v>219</v>
      </c>
      <c r="D141" s="18" t="s">
        <v>233</v>
      </c>
      <c r="E141" s="5">
        <v>4300</v>
      </c>
    </row>
    <row r="142" spans="1:20" ht="25.5" x14ac:dyDescent="0.25">
      <c r="A142" s="4">
        <v>141</v>
      </c>
      <c r="B142" s="18" t="s">
        <v>242</v>
      </c>
      <c r="C142" s="18" t="s">
        <v>219</v>
      </c>
      <c r="D142" s="18" t="s">
        <v>243</v>
      </c>
      <c r="E142" s="5">
        <v>10800</v>
      </c>
    </row>
    <row r="143" spans="1:20" ht="38.25" x14ac:dyDescent="0.25">
      <c r="A143" s="4">
        <v>142</v>
      </c>
      <c r="B143" s="18" t="s">
        <v>355</v>
      </c>
      <c r="C143" s="18" t="s">
        <v>219</v>
      </c>
      <c r="D143" s="18" t="s">
        <v>220</v>
      </c>
      <c r="E143" s="5">
        <v>4300</v>
      </c>
    </row>
    <row r="144" spans="1:20" ht="25.5" x14ac:dyDescent="0.25">
      <c r="A144" s="4">
        <v>143</v>
      </c>
      <c r="B144" s="18" t="s">
        <v>228</v>
      </c>
      <c r="C144" s="18" t="s">
        <v>219</v>
      </c>
      <c r="D144" s="18" t="s">
        <v>229</v>
      </c>
      <c r="E144" s="5">
        <v>4700</v>
      </c>
    </row>
    <row r="145" spans="1:20" s="8" customFormat="1" x14ac:dyDescent="0.25">
      <c r="A145" s="4">
        <v>144</v>
      </c>
      <c r="B145" s="18" t="s">
        <v>244</v>
      </c>
      <c r="C145" s="18" t="s">
        <v>219</v>
      </c>
      <c r="D145" s="18" t="s">
        <v>245</v>
      </c>
      <c r="E145" s="5">
        <v>7200</v>
      </c>
      <c r="F145" s="30"/>
      <c r="G145" s="22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25.5" x14ac:dyDescent="0.25">
      <c r="A146" s="4">
        <v>145</v>
      </c>
      <c r="B146" s="18" t="s">
        <v>265</v>
      </c>
      <c r="C146" s="18" t="s">
        <v>248</v>
      </c>
      <c r="D146" s="49" t="s">
        <v>356</v>
      </c>
      <c r="E146" s="5">
        <v>20600</v>
      </c>
    </row>
    <row r="147" spans="1:20" x14ac:dyDescent="0.25">
      <c r="A147" s="4">
        <v>146</v>
      </c>
      <c r="B147" s="18" t="s">
        <v>318</v>
      </c>
      <c r="C147" s="18" t="s">
        <v>248</v>
      </c>
      <c r="D147" s="18" t="s">
        <v>276</v>
      </c>
      <c r="E147" s="5">
        <v>33700</v>
      </c>
    </row>
    <row r="148" spans="1:20" ht="38.25" x14ac:dyDescent="0.25">
      <c r="A148" s="4">
        <v>147</v>
      </c>
      <c r="B148" s="18" t="s">
        <v>263</v>
      </c>
      <c r="C148" s="18" t="s">
        <v>248</v>
      </c>
      <c r="D148" s="18" t="s">
        <v>264</v>
      </c>
      <c r="E148" s="5">
        <v>18200</v>
      </c>
      <c r="F148" s="32"/>
      <c r="G148" s="24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 ht="51" x14ac:dyDescent="0.25">
      <c r="A149" s="4">
        <v>148</v>
      </c>
      <c r="B149" s="18" t="s">
        <v>270</v>
      </c>
      <c r="C149" s="18" t="s">
        <v>248</v>
      </c>
      <c r="D149" s="18" t="s">
        <v>271</v>
      </c>
      <c r="E149" s="5">
        <v>9300</v>
      </c>
    </row>
    <row r="150" spans="1:20" ht="25.5" x14ac:dyDescent="0.25">
      <c r="A150" s="4">
        <v>149</v>
      </c>
      <c r="B150" s="18" t="s">
        <v>272</v>
      </c>
      <c r="C150" s="18" t="s">
        <v>248</v>
      </c>
      <c r="D150" s="18" t="s">
        <v>273</v>
      </c>
      <c r="E150" s="5">
        <v>27000</v>
      </c>
    </row>
    <row r="151" spans="1:20" s="8" customFormat="1" ht="26.25" thickBot="1" x14ac:dyDescent="0.3">
      <c r="A151" s="4">
        <v>150</v>
      </c>
      <c r="B151" s="18" t="s">
        <v>312</v>
      </c>
      <c r="C151" s="18" t="s">
        <v>248</v>
      </c>
      <c r="D151" s="18" t="s">
        <v>260</v>
      </c>
      <c r="E151" s="5">
        <v>18600</v>
      </c>
      <c r="F151" s="30"/>
      <c r="G151" s="22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26.25" thickBot="1" x14ac:dyDescent="0.3">
      <c r="A152" s="4">
        <v>151</v>
      </c>
      <c r="B152" s="39" t="s">
        <v>324</v>
      </c>
      <c r="C152" s="18" t="s">
        <v>248</v>
      </c>
      <c r="D152" s="18" t="s">
        <v>252</v>
      </c>
      <c r="E152" s="5">
        <v>16800</v>
      </c>
    </row>
    <row r="153" spans="1:20" s="7" customFormat="1" ht="51" x14ac:dyDescent="0.25">
      <c r="A153" s="4">
        <v>152</v>
      </c>
      <c r="B153" s="49" t="s">
        <v>325</v>
      </c>
      <c r="C153" s="18" t="s">
        <v>248</v>
      </c>
      <c r="D153" s="18" t="s">
        <v>257</v>
      </c>
      <c r="E153" s="5">
        <v>11300</v>
      </c>
      <c r="F153" s="30"/>
      <c r="G153" s="22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25.5" x14ac:dyDescent="0.25">
      <c r="A154" s="4">
        <v>153</v>
      </c>
      <c r="B154" s="18" t="s">
        <v>258</v>
      </c>
      <c r="C154" s="18" t="s">
        <v>248</v>
      </c>
      <c r="D154" s="18" t="s">
        <v>259</v>
      </c>
      <c r="E154" s="5">
        <v>10100</v>
      </c>
      <c r="F154" s="33"/>
      <c r="G154" s="25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s="6" customFormat="1" ht="25.5" x14ac:dyDescent="0.25">
      <c r="A155" s="4">
        <v>154</v>
      </c>
      <c r="B155" s="18" t="s">
        <v>250</v>
      </c>
      <c r="C155" s="18" t="s">
        <v>248</v>
      </c>
      <c r="D155" s="18" t="s">
        <v>251</v>
      </c>
      <c r="E155" s="5">
        <v>4300</v>
      </c>
      <c r="F155" s="30"/>
      <c r="G155" s="22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25.5" x14ac:dyDescent="0.25">
      <c r="A156" s="4">
        <v>155</v>
      </c>
      <c r="B156" s="18" t="s">
        <v>334</v>
      </c>
      <c r="C156" s="18" t="s">
        <v>248</v>
      </c>
      <c r="D156" s="18" t="s">
        <v>249</v>
      </c>
      <c r="E156" s="5">
        <v>6600</v>
      </c>
      <c r="F156" s="32"/>
      <c r="G156" s="24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 s="8" customFormat="1" ht="25.5" x14ac:dyDescent="0.25">
      <c r="A157" s="4">
        <v>156</v>
      </c>
      <c r="B157" s="18" t="s">
        <v>268</v>
      </c>
      <c r="C157" s="18" t="s">
        <v>248</v>
      </c>
      <c r="D157" s="18" t="s">
        <v>269</v>
      </c>
      <c r="E157" s="5">
        <v>4800</v>
      </c>
      <c r="F157" s="30"/>
      <c r="G157" s="22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s="7" customFormat="1" ht="38.25" x14ac:dyDescent="0.25">
      <c r="A158" s="4">
        <v>157</v>
      </c>
      <c r="B158" s="18" t="s">
        <v>277</v>
      </c>
      <c r="C158" s="18" t="s">
        <v>248</v>
      </c>
      <c r="D158" s="18" t="s">
        <v>278</v>
      </c>
      <c r="E158" s="5">
        <v>5600</v>
      </c>
      <c r="F158" s="30"/>
      <c r="G158" s="22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25">
      <c r="A159" s="4">
        <v>158</v>
      </c>
      <c r="B159" s="18" t="s">
        <v>266</v>
      </c>
      <c r="C159" s="18" t="s">
        <v>248</v>
      </c>
      <c r="D159" s="18" t="s">
        <v>267</v>
      </c>
      <c r="E159" s="5">
        <v>4500</v>
      </c>
    </row>
    <row r="160" spans="1:20" ht="25.5" x14ac:dyDescent="0.25">
      <c r="A160" s="4">
        <v>159</v>
      </c>
      <c r="B160" s="18" t="s">
        <v>261</v>
      </c>
      <c r="C160" s="18" t="s">
        <v>248</v>
      </c>
      <c r="D160" s="18" t="s">
        <v>262</v>
      </c>
      <c r="E160" s="5">
        <v>6100</v>
      </c>
    </row>
    <row r="161" spans="1:20" ht="38.25" x14ac:dyDescent="0.25">
      <c r="A161" s="4">
        <v>160</v>
      </c>
      <c r="B161" s="18" t="s">
        <v>255</v>
      </c>
      <c r="C161" s="18" t="s">
        <v>248</v>
      </c>
      <c r="D161" s="18" t="s">
        <v>256</v>
      </c>
      <c r="E161" s="5">
        <v>4300</v>
      </c>
    </row>
    <row r="162" spans="1:20" x14ac:dyDescent="0.25">
      <c r="A162" s="4">
        <v>161</v>
      </c>
      <c r="B162" s="18" t="s">
        <v>274</v>
      </c>
      <c r="C162" s="18" t="s">
        <v>248</v>
      </c>
      <c r="D162" s="18" t="s">
        <v>275</v>
      </c>
      <c r="E162" s="5">
        <v>8400</v>
      </c>
    </row>
    <row r="163" spans="1:20" x14ac:dyDescent="0.25">
      <c r="A163" s="4">
        <v>162</v>
      </c>
      <c r="B163" s="18" t="s">
        <v>253</v>
      </c>
      <c r="C163" s="18" t="s">
        <v>248</v>
      </c>
      <c r="D163" s="18" t="s">
        <v>254</v>
      </c>
      <c r="E163" s="5">
        <v>10100</v>
      </c>
    </row>
    <row r="164" spans="1:20" ht="25.5" x14ac:dyDescent="0.25">
      <c r="A164" s="4">
        <v>163</v>
      </c>
      <c r="B164" s="18" t="s">
        <v>294</v>
      </c>
      <c r="C164" s="18" t="s">
        <v>279</v>
      </c>
      <c r="D164" s="18" t="s">
        <v>295</v>
      </c>
      <c r="E164" s="5">
        <v>23100</v>
      </c>
    </row>
    <row r="165" spans="1:20" x14ac:dyDescent="0.25">
      <c r="A165" s="4">
        <v>164</v>
      </c>
      <c r="B165" s="18" t="s">
        <v>330</v>
      </c>
      <c r="C165" s="18" t="s">
        <v>279</v>
      </c>
      <c r="D165" s="18" t="s">
        <v>286</v>
      </c>
      <c r="E165" s="5">
        <v>4200</v>
      </c>
      <c r="F165" s="32"/>
      <c r="G165" s="24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 s="6" customFormat="1" ht="25.5" x14ac:dyDescent="0.25">
      <c r="A166" s="4">
        <v>165</v>
      </c>
      <c r="B166" s="18" t="s">
        <v>287</v>
      </c>
      <c r="C166" s="18" t="s">
        <v>279</v>
      </c>
      <c r="D166" s="18" t="s">
        <v>288</v>
      </c>
      <c r="E166" s="5">
        <v>26200</v>
      </c>
      <c r="F166" s="30"/>
      <c r="G166" s="22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s="8" customFormat="1" x14ac:dyDescent="0.25">
      <c r="A167" s="4">
        <v>166</v>
      </c>
      <c r="B167" s="54" t="s">
        <v>282</v>
      </c>
      <c r="C167" s="18" t="s">
        <v>279</v>
      </c>
      <c r="D167" s="18" t="s">
        <v>283</v>
      </c>
      <c r="E167" s="5">
        <v>8900</v>
      </c>
      <c r="F167" s="30"/>
      <c r="G167" s="22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25">
      <c r="A168" s="4">
        <v>167</v>
      </c>
      <c r="B168" s="18" t="s">
        <v>284</v>
      </c>
      <c r="C168" s="18" t="s">
        <v>279</v>
      </c>
      <c r="D168" s="18" t="s">
        <v>285</v>
      </c>
      <c r="E168" s="5">
        <v>6600</v>
      </c>
    </row>
    <row r="169" spans="1:20" x14ac:dyDescent="0.25">
      <c r="A169" s="4">
        <v>168</v>
      </c>
      <c r="B169" s="18" t="s">
        <v>296</v>
      </c>
      <c r="C169" s="18" t="s">
        <v>279</v>
      </c>
      <c r="D169" s="18" t="s">
        <v>297</v>
      </c>
      <c r="E169" s="5">
        <v>12600</v>
      </c>
    </row>
    <row r="170" spans="1:20" s="7" customFormat="1" ht="25.5" x14ac:dyDescent="0.25">
      <c r="A170" s="4">
        <v>169</v>
      </c>
      <c r="B170" s="18" t="s">
        <v>300</v>
      </c>
      <c r="C170" s="18" t="s">
        <v>279</v>
      </c>
      <c r="D170" s="18" t="s">
        <v>301</v>
      </c>
      <c r="E170" s="5">
        <v>10200</v>
      </c>
      <c r="F170" s="32"/>
      <c r="G170" s="24"/>
    </row>
    <row r="171" spans="1:20" ht="25.5" x14ac:dyDescent="0.25">
      <c r="A171" s="4">
        <v>170</v>
      </c>
      <c r="B171" s="38" t="s">
        <v>290</v>
      </c>
      <c r="C171" s="38" t="s">
        <v>279</v>
      </c>
      <c r="D171" s="38" t="s">
        <v>291</v>
      </c>
      <c r="E171" s="12">
        <v>7800</v>
      </c>
    </row>
    <row r="172" spans="1:20" ht="25.5" x14ac:dyDescent="0.25">
      <c r="A172" s="4">
        <v>171</v>
      </c>
      <c r="B172" s="18" t="s">
        <v>349</v>
      </c>
      <c r="C172" s="18" t="s">
        <v>279</v>
      </c>
      <c r="D172" s="18" t="s">
        <v>289</v>
      </c>
      <c r="E172" s="5">
        <v>6300</v>
      </c>
    </row>
    <row r="173" spans="1:20" x14ac:dyDescent="0.25">
      <c r="A173" s="4">
        <v>172</v>
      </c>
      <c r="B173" s="18" t="s">
        <v>280</v>
      </c>
      <c r="C173" s="18" t="s">
        <v>279</v>
      </c>
      <c r="D173" s="18" t="s">
        <v>281</v>
      </c>
      <c r="E173" s="5">
        <v>7300</v>
      </c>
      <c r="F173" s="33"/>
      <c r="G173" s="25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25.5" x14ac:dyDescent="0.25">
      <c r="A174" s="4">
        <v>173</v>
      </c>
      <c r="B174" s="18" t="s">
        <v>292</v>
      </c>
      <c r="C174" s="18" t="s">
        <v>279</v>
      </c>
      <c r="D174" s="18" t="s">
        <v>293</v>
      </c>
      <c r="E174" s="5">
        <v>26200</v>
      </c>
    </row>
    <row r="175" spans="1:20" ht="25.5" x14ac:dyDescent="0.25">
      <c r="A175" s="4">
        <v>174</v>
      </c>
      <c r="B175" s="18" t="s">
        <v>298</v>
      </c>
      <c r="C175" s="18" t="s">
        <v>279</v>
      </c>
      <c r="D175" s="18" t="s">
        <v>299</v>
      </c>
      <c r="E175" s="5">
        <v>4000</v>
      </c>
    </row>
    <row r="176" spans="1:20" x14ac:dyDescent="0.25">
      <c r="E176" s="16">
        <f>SUM(E2:E175)</f>
        <v>1921900</v>
      </c>
    </row>
  </sheetData>
  <autoFilter ref="B1:T176" xr:uid="{00000000-0001-0000-0000-000000000000}">
    <sortState xmlns:xlrd2="http://schemas.microsoft.com/office/spreadsheetml/2017/richdata2" ref="B2:T176">
      <sortCondition ref="C1:C176"/>
    </sortState>
  </autoFilter>
  <pageMargins left="0.31496062992125984" right="0.31496062992125984" top="0.74803149606299213" bottom="0.74803149606299213" header="0.31496062992125984" footer="0.31496062992125984"/>
  <pageSetup paperSize="8" scale="67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9207-141E-40E8-822A-B0A56D9416FF}">
  <dimension ref="A1:R24"/>
  <sheetViews>
    <sheetView tabSelected="1" topLeftCell="A5" workbookViewId="0">
      <selection activeCell="A23" sqref="A23:E24"/>
    </sheetView>
  </sheetViews>
  <sheetFormatPr defaultColWidth="9.140625" defaultRowHeight="15" x14ac:dyDescent="0.25"/>
  <cols>
    <col min="1" max="1" width="32.85546875" style="41" customWidth="1"/>
    <col min="2" max="2" width="10.85546875" style="42" customWidth="1"/>
    <col min="3" max="3" width="38.42578125" style="41" customWidth="1"/>
    <col min="4" max="4" width="12.85546875" style="4" customWidth="1"/>
    <col min="5" max="5" width="12.85546875" style="22" customWidth="1"/>
    <col min="6" max="18" width="12.85546875" style="4" customWidth="1"/>
    <col min="19" max="16384" width="9.140625" style="4"/>
  </cols>
  <sheetData>
    <row r="1" spans="1:18" s="1" customFormat="1" ht="30" x14ac:dyDescent="0.25">
      <c r="A1" s="46" t="s">
        <v>0</v>
      </c>
      <c r="B1" s="45" t="s">
        <v>361</v>
      </c>
      <c r="C1" s="44" t="s">
        <v>1</v>
      </c>
      <c r="D1" s="2" t="s">
        <v>360</v>
      </c>
      <c r="E1" s="21"/>
    </row>
    <row r="2" spans="1:18" ht="25.5" x14ac:dyDescent="0.25">
      <c r="A2" s="18" t="s">
        <v>294</v>
      </c>
      <c r="B2" s="18" t="s">
        <v>279</v>
      </c>
      <c r="C2" s="18" t="s">
        <v>295</v>
      </c>
      <c r="D2" s="5">
        <v>23100</v>
      </c>
    </row>
    <row r="3" spans="1:18" x14ac:dyDescent="0.25">
      <c r="A3" s="18" t="s">
        <v>330</v>
      </c>
      <c r="B3" s="18" t="s">
        <v>279</v>
      </c>
      <c r="C3" s="18" t="s">
        <v>286</v>
      </c>
      <c r="D3" s="5">
        <v>4200</v>
      </c>
      <c r="E3" s="24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6" customFormat="1" ht="25.5" x14ac:dyDescent="0.25">
      <c r="A4" s="18" t="s">
        <v>287</v>
      </c>
      <c r="B4" s="18" t="s">
        <v>279</v>
      </c>
      <c r="C4" s="18" t="s">
        <v>288</v>
      </c>
      <c r="D4" s="5">
        <v>26200</v>
      </c>
      <c r="E4" s="2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8" customFormat="1" x14ac:dyDescent="0.25">
      <c r="A5" s="54" t="s">
        <v>282</v>
      </c>
      <c r="B5" s="18" t="s">
        <v>279</v>
      </c>
      <c r="C5" s="18" t="s">
        <v>283</v>
      </c>
      <c r="D5" s="5">
        <v>8900</v>
      </c>
      <c r="E5" s="2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8" t="s">
        <v>284</v>
      </c>
      <c r="B6" s="18" t="s">
        <v>279</v>
      </c>
      <c r="C6" s="18" t="s">
        <v>285</v>
      </c>
      <c r="D6" s="5">
        <v>6600</v>
      </c>
    </row>
    <row r="7" spans="1:18" x14ac:dyDescent="0.25">
      <c r="A7" s="18" t="s">
        <v>296</v>
      </c>
      <c r="B7" s="18" t="s">
        <v>279</v>
      </c>
      <c r="C7" s="18" t="s">
        <v>297</v>
      </c>
      <c r="D7" s="5">
        <v>12600</v>
      </c>
    </row>
    <row r="8" spans="1:18" s="7" customFormat="1" ht="25.5" x14ac:dyDescent="0.25">
      <c r="A8" s="18" t="s">
        <v>300</v>
      </c>
      <c r="B8" s="18" t="s">
        <v>279</v>
      </c>
      <c r="C8" s="18" t="s">
        <v>301</v>
      </c>
      <c r="D8" s="5">
        <v>10200</v>
      </c>
      <c r="E8" s="24"/>
    </row>
    <row r="9" spans="1:18" ht="25.5" x14ac:dyDescent="0.25">
      <c r="A9" s="38" t="s">
        <v>290</v>
      </c>
      <c r="B9" s="38" t="s">
        <v>279</v>
      </c>
      <c r="C9" s="38" t="s">
        <v>291</v>
      </c>
      <c r="D9" s="12">
        <v>7800</v>
      </c>
    </row>
    <row r="10" spans="1:18" ht="25.5" x14ac:dyDescent="0.25">
      <c r="A10" s="18" t="s">
        <v>349</v>
      </c>
      <c r="B10" s="18" t="s">
        <v>279</v>
      </c>
      <c r="C10" s="18" t="s">
        <v>289</v>
      </c>
      <c r="D10" s="5">
        <v>6300</v>
      </c>
    </row>
    <row r="11" spans="1:18" x14ac:dyDescent="0.25">
      <c r="A11" s="18" t="s">
        <v>280</v>
      </c>
      <c r="B11" s="18" t="s">
        <v>279</v>
      </c>
      <c r="C11" s="18" t="s">
        <v>281</v>
      </c>
      <c r="D11" s="5">
        <v>7300</v>
      </c>
      <c r="E11" s="25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25.5" x14ac:dyDescent="0.25">
      <c r="A12" s="18" t="s">
        <v>292</v>
      </c>
      <c r="B12" s="18" t="s">
        <v>279</v>
      </c>
      <c r="C12" s="18" t="s">
        <v>293</v>
      </c>
      <c r="D12" s="5">
        <v>26200</v>
      </c>
    </row>
    <row r="13" spans="1:18" ht="25.5" x14ac:dyDescent="0.25">
      <c r="A13" s="18" t="s">
        <v>298</v>
      </c>
      <c r="B13" s="18" t="s">
        <v>279</v>
      </c>
      <c r="C13" s="18" t="s">
        <v>299</v>
      </c>
      <c r="D13" s="5">
        <v>4000</v>
      </c>
    </row>
    <row r="14" spans="1:18" x14ac:dyDescent="0.25">
      <c r="A14" s="66" t="s">
        <v>397</v>
      </c>
      <c r="B14" s="80"/>
      <c r="C14" s="66"/>
      <c r="D14" s="69">
        <f>SUM(D2:D13)</f>
        <v>143400</v>
      </c>
    </row>
    <row r="16" spans="1:18" ht="26.25" x14ac:dyDescent="0.25">
      <c r="A16" s="41" t="s">
        <v>445</v>
      </c>
      <c r="B16" s="4" t="s">
        <v>279</v>
      </c>
      <c r="C16" s="41" t="s">
        <v>446</v>
      </c>
      <c r="D16" s="51">
        <v>14400</v>
      </c>
    </row>
    <row r="17" spans="1:5" ht="26.25" x14ac:dyDescent="0.25">
      <c r="A17" s="41" t="s">
        <v>447</v>
      </c>
      <c r="B17" s="4" t="s">
        <v>279</v>
      </c>
      <c r="C17" s="41" t="s">
        <v>448</v>
      </c>
      <c r="D17" s="51">
        <v>17500</v>
      </c>
    </row>
    <row r="18" spans="1:5" x14ac:dyDescent="0.25">
      <c r="A18" s="41" t="s">
        <v>449</v>
      </c>
      <c r="B18" s="4" t="s">
        <v>279</v>
      </c>
      <c r="C18" s="41" t="s">
        <v>450</v>
      </c>
      <c r="D18" s="51">
        <v>18400</v>
      </c>
    </row>
    <row r="19" spans="1:5" ht="39" x14ac:dyDescent="0.25">
      <c r="A19" s="41" t="s">
        <v>451</v>
      </c>
      <c r="B19" s="4" t="s">
        <v>279</v>
      </c>
      <c r="C19" s="41" t="s">
        <v>452</v>
      </c>
      <c r="D19" s="51">
        <v>4000</v>
      </c>
    </row>
    <row r="20" spans="1:5" x14ac:dyDescent="0.25">
      <c r="A20" s="41" t="s">
        <v>453</v>
      </c>
      <c r="B20" s="4" t="s">
        <v>279</v>
      </c>
      <c r="C20" s="41" t="s">
        <v>454</v>
      </c>
      <c r="D20" s="51">
        <v>4000</v>
      </c>
    </row>
    <row r="21" spans="1:5" x14ac:dyDescent="0.25">
      <c r="A21" s="66" t="s">
        <v>402</v>
      </c>
      <c r="B21" s="80"/>
      <c r="C21" s="66"/>
      <c r="D21" s="70">
        <f>SUM(D16:D20)</f>
        <v>58300</v>
      </c>
    </row>
    <row r="23" spans="1:5" ht="45" x14ac:dyDescent="0.25">
      <c r="A23" s="71" t="s">
        <v>455</v>
      </c>
      <c r="B23" s="71" t="s">
        <v>456</v>
      </c>
      <c r="C23" s="71" t="s">
        <v>457</v>
      </c>
      <c r="D23" s="71" t="s">
        <v>456</v>
      </c>
      <c r="E23" s="71" t="s">
        <v>458</v>
      </c>
    </row>
    <row r="24" spans="1:5" x14ac:dyDescent="0.25">
      <c r="A24" s="72">
        <v>5</v>
      </c>
      <c r="B24" s="73">
        <v>58300</v>
      </c>
      <c r="C24" s="72">
        <v>12</v>
      </c>
      <c r="D24" s="74">
        <v>143400</v>
      </c>
      <c r="E24" s="74">
        <f t="shared" ref="E24" si="0">B24+D24</f>
        <v>201700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276E-EB58-4A88-96C1-9BC0A3F32648}">
  <dimension ref="A1:S226"/>
  <sheetViews>
    <sheetView topLeftCell="A42" workbookViewId="0">
      <selection activeCell="C58" sqref="C58"/>
    </sheetView>
  </sheetViews>
  <sheetFormatPr defaultColWidth="9.140625" defaultRowHeight="15" x14ac:dyDescent="0.25"/>
  <cols>
    <col min="1" max="1" width="32.85546875" style="41" customWidth="1"/>
    <col min="2" max="2" width="13.42578125" style="42" customWidth="1"/>
    <col min="3" max="3" width="38.42578125" style="41" customWidth="1"/>
    <col min="4" max="4" width="12.85546875" style="4" customWidth="1"/>
    <col min="5" max="5" width="12.85546875" style="30" customWidth="1"/>
    <col min="6" max="6" width="12.85546875" style="22" customWidth="1"/>
    <col min="7" max="19" width="12.85546875" style="4" customWidth="1"/>
    <col min="20" max="16384" width="9.140625" style="4"/>
  </cols>
  <sheetData>
    <row r="1" spans="1:19" s="1" customFormat="1" ht="30" x14ac:dyDescent="0.25">
      <c r="A1" s="46" t="s">
        <v>0</v>
      </c>
      <c r="B1" s="45" t="s">
        <v>361</v>
      </c>
      <c r="C1" s="44" t="s">
        <v>1</v>
      </c>
      <c r="D1" s="2" t="s">
        <v>360</v>
      </c>
      <c r="E1" s="3"/>
      <c r="F1" s="21"/>
    </row>
    <row r="2" spans="1:19" x14ac:dyDescent="0.25">
      <c r="A2" s="18" t="s">
        <v>73</v>
      </c>
      <c r="B2" s="18" t="s">
        <v>2</v>
      </c>
      <c r="C2" s="18" t="s">
        <v>74</v>
      </c>
      <c r="D2" s="5">
        <v>17200</v>
      </c>
    </row>
    <row r="3" spans="1:19" ht="25.5" x14ac:dyDescent="0.25">
      <c r="A3" s="18" t="s">
        <v>78</v>
      </c>
      <c r="B3" s="18" t="s">
        <v>2</v>
      </c>
      <c r="C3" s="54" t="s">
        <v>79</v>
      </c>
      <c r="D3" s="5">
        <v>21800</v>
      </c>
      <c r="E3" s="31"/>
      <c r="F3" s="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51" x14ac:dyDescent="0.25">
      <c r="A4" s="18" t="s">
        <v>76</v>
      </c>
      <c r="B4" s="18" t="s">
        <v>2</v>
      </c>
      <c r="C4" s="18" t="s">
        <v>357</v>
      </c>
      <c r="D4" s="5">
        <v>25200</v>
      </c>
    </row>
    <row r="5" spans="1:19" x14ac:dyDescent="0.25">
      <c r="A5" s="18" t="s">
        <v>11</v>
      </c>
      <c r="B5" s="18" t="s">
        <v>2</v>
      </c>
      <c r="C5" s="18" t="s">
        <v>12</v>
      </c>
      <c r="D5" s="5">
        <v>10100</v>
      </c>
    </row>
    <row r="6" spans="1:19" s="6" customFormat="1" x14ac:dyDescent="0.25">
      <c r="A6" s="18" t="s">
        <v>20</v>
      </c>
      <c r="B6" s="18" t="s">
        <v>2</v>
      </c>
      <c r="C6" s="18" t="s">
        <v>21</v>
      </c>
      <c r="D6" s="5">
        <v>33700</v>
      </c>
      <c r="E6" s="31"/>
      <c r="F6" s="23"/>
    </row>
    <row r="7" spans="1:19" ht="25.5" x14ac:dyDescent="0.25">
      <c r="A7" s="18" t="s">
        <v>315</v>
      </c>
      <c r="B7" s="18" t="s">
        <v>2</v>
      </c>
      <c r="C7" s="18" t="s">
        <v>77</v>
      </c>
      <c r="D7" s="5">
        <v>7900</v>
      </c>
    </row>
    <row r="8" spans="1:19" ht="25.5" x14ac:dyDescent="0.25">
      <c r="A8" s="18" t="s">
        <v>319</v>
      </c>
      <c r="B8" s="18" t="s">
        <v>2</v>
      </c>
      <c r="C8" s="18" t="s">
        <v>70</v>
      </c>
      <c r="D8" s="5">
        <v>7300</v>
      </c>
    </row>
    <row r="9" spans="1:19" ht="51" x14ac:dyDescent="0.25">
      <c r="A9" s="54" t="s">
        <v>18</v>
      </c>
      <c r="B9" s="18" t="s">
        <v>2</v>
      </c>
      <c r="C9" s="18" t="s">
        <v>19</v>
      </c>
      <c r="D9" s="5">
        <v>8500</v>
      </c>
    </row>
    <row r="10" spans="1:19" x14ac:dyDescent="0.25">
      <c r="A10" s="18" t="s">
        <v>46</v>
      </c>
      <c r="B10" s="18" t="s">
        <v>2</v>
      </c>
      <c r="C10" s="18" t="s">
        <v>47</v>
      </c>
      <c r="D10" s="5">
        <v>18200</v>
      </c>
    </row>
    <row r="11" spans="1:19" x14ac:dyDescent="0.25">
      <c r="A11" s="18" t="s">
        <v>3</v>
      </c>
      <c r="B11" s="18" t="s">
        <v>2</v>
      </c>
      <c r="C11" s="18" t="s">
        <v>4</v>
      </c>
      <c r="D11" s="5">
        <v>18800</v>
      </c>
    </row>
    <row r="12" spans="1:19" x14ac:dyDescent="0.25">
      <c r="A12" s="38" t="s">
        <v>44</v>
      </c>
      <c r="B12" s="38" t="s">
        <v>2</v>
      </c>
      <c r="C12" s="38" t="s">
        <v>45</v>
      </c>
      <c r="D12" s="9">
        <v>7300</v>
      </c>
    </row>
    <row r="13" spans="1:19" s="7" customFormat="1" x14ac:dyDescent="0.25">
      <c r="A13" s="18" t="s">
        <v>32</v>
      </c>
      <c r="B13" s="18" t="s">
        <v>2</v>
      </c>
      <c r="C13" s="18" t="s">
        <v>33</v>
      </c>
      <c r="D13" s="5">
        <v>18900</v>
      </c>
      <c r="E13" s="30"/>
      <c r="F13" s="2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5.5" x14ac:dyDescent="0.25">
      <c r="A14" s="18" t="s">
        <v>8</v>
      </c>
      <c r="B14" s="18" t="s">
        <v>2</v>
      </c>
      <c r="C14" s="18" t="s">
        <v>9</v>
      </c>
      <c r="D14" s="5">
        <v>6100</v>
      </c>
    </row>
    <row r="15" spans="1:19" s="6" customFormat="1" ht="25.5" x14ac:dyDescent="0.25">
      <c r="A15" s="53" t="s">
        <v>322</v>
      </c>
      <c r="B15" s="18" t="s">
        <v>2</v>
      </c>
      <c r="C15" s="18" t="s">
        <v>66</v>
      </c>
      <c r="D15" s="5">
        <v>7900</v>
      </c>
      <c r="E15" s="30"/>
      <c r="F15" s="2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53" t="s">
        <v>323</v>
      </c>
      <c r="B16" s="18" t="s">
        <v>2</v>
      </c>
      <c r="C16" s="18" t="s">
        <v>65</v>
      </c>
      <c r="D16" s="5">
        <v>14500</v>
      </c>
    </row>
    <row r="17" spans="1:19" ht="25.5" x14ac:dyDescent="0.25">
      <c r="A17" s="18" t="s">
        <v>30</v>
      </c>
      <c r="B17" s="18" t="s">
        <v>2</v>
      </c>
      <c r="C17" s="18" t="s">
        <v>31</v>
      </c>
      <c r="D17" s="5">
        <v>6600</v>
      </c>
    </row>
    <row r="18" spans="1:19" ht="25.5" x14ac:dyDescent="0.25">
      <c r="A18" s="18" t="s">
        <v>34</v>
      </c>
      <c r="B18" s="18" t="s">
        <v>2</v>
      </c>
      <c r="C18" s="18" t="s">
        <v>35</v>
      </c>
      <c r="D18" s="5">
        <v>6600</v>
      </c>
      <c r="E18" s="31"/>
      <c r="F18" s="2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25.5" x14ac:dyDescent="0.25">
      <c r="A19" s="18" t="s">
        <v>82</v>
      </c>
      <c r="B19" s="18" t="s">
        <v>2</v>
      </c>
      <c r="C19" s="18" t="s">
        <v>83</v>
      </c>
      <c r="D19" s="5">
        <v>5400</v>
      </c>
      <c r="E19" s="31"/>
      <c r="F19" s="2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5">
      <c r="A20" s="18" t="s">
        <v>27</v>
      </c>
      <c r="B20" s="18" t="s">
        <v>2</v>
      </c>
      <c r="C20" s="18" t="s">
        <v>28</v>
      </c>
      <c r="D20" s="5">
        <v>10500</v>
      </c>
    </row>
    <row r="21" spans="1:19" ht="25.5" x14ac:dyDescent="0.25">
      <c r="A21" s="18" t="s">
        <v>67</v>
      </c>
      <c r="B21" s="18" t="s">
        <v>2</v>
      </c>
      <c r="C21" s="18" t="s">
        <v>68</v>
      </c>
      <c r="D21" s="5">
        <v>10200</v>
      </c>
    </row>
    <row r="22" spans="1:19" ht="51" x14ac:dyDescent="0.25">
      <c r="A22" s="18" t="s">
        <v>80</v>
      </c>
      <c r="B22" s="18" t="s">
        <v>2</v>
      </c>
      <c r="C22" s="18" t="s">
        <v>81</v>
      </c>
      <c r="D22" s="5">
        <v>7500</v>
      </c>
    </row>
    <row r="23" spans="1:19" x14ac:dyDescent="0.25">
      <c r="A23" s="18" t="s">
        <v>57</v>
      </c>
      <c r="B23" s="18" t="s">
        <v>2</v>
      </c>
      <c r="C23" s="18" t="s">
        <v>58</v>
      </c>
      <c r="D23" s="5">
        <v>4500</v>
      </c>
    </row>
    <row r="24" spans="1:19" x14ac:dyDescent="0.25">
      <c r="A24" s="18" t="s">
        <v>331</v>
      </c>
      <c r="B24" s="18" t="s">
        <v>2</v>
      </c>
      <c r="C24" s="18" t="s">
        <v>5</v>
      </c>
      <c r="D24" s="5">
        <v>13300</v>
      </c>
    </row>
    <row r="25" spans="1:19" ht="51" x14ac:dyDescent="0.25">
      <c r="A25" s="18" t="s">
        <v>306</v>
      </c>
      <c r="B25" s="18" t="s">
        <v>2</v>
      </c>
      <c r="C25" s="18" t="s">
        <v>26</v>
      </c>
      <c r="D25" s="5">
        <v>10000</v>
      </c>
    </row>
    <row r="26" spans="1:19" x14ac:dyDescent="0.25">
      <c r="A26" s="18" t="s">
        <v>37</v>
      </c>
      <c r="B26" s="18" t="s">
        <v>2</v>
      </c>
      <c r="C26" s="18" t="s">
        <v>38</v>
      </c>
      <c r="D26" s="5">
        <v>14700</v>
      </c>
    </row>
    <row r="27" spans="1:19" ht="25.5" x14ac:dyDescent="0.25">
      <c r="A27" s="18" t="s">
        <v>59</v>
      </c>
      <c r="B27" s="18" t="s">
        <v>2</v>
      </c>
      <c r="C27" s="18" t="s">
        <v>60</v>
      </c>
      <c r="D27" s="5">
        <v>5400</v>
      </c>
    </row>
    <row r="28" spans="1:19" s="8" customFormat="1" x14ac:dyDescent="0.25">
      <c r="A28" s="18" t="s">
        <v>335</v>
      </c>
      <c r="B28" s="18" t="s">
        <v>2</v>
      </c>
      <c r="C28" s="18" t="s">
        <v>36</v>
      </c>
      <c r="D28" s="5">
        <v>4600</v>
      </c>
      <c r="E28" s="30"/>
      <c r="F28" s="2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s="6" customFormat="1" x14ac:dyDescent="0.25">
      <c r="A29" s="18" t="s">
        <v>6</v>
      </c>
      <c r="B29" s="18" t="s">
        <v>2</v>
      </c>
      <c r="C29" s="18" t="s">
        <v>7</v>
      </c>
      <c r="D29" s="5">
        <v>5900</v>
      </c>
      <c r="E29" s="33"/>
      <c r="F29" s="25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25.5" x14ac:dyDescent="0.25">
      <c r="A30" s="18" t="s">
        <v>307</v>
      </c>
      <c r="B30" s="18" t="s">
        <v>2</v>
      </c>
      <c r="C30" s="18" t="s">
        <v>69</v>
      </c>
      <c r="D30" s="5">
        <v>8000</v>
      </c>
    </row>
    <row r="31" spans="1:19" s="7" customFormat="1" ht="51" x14ac:dyDescent="0.25">
      <c r="A31" s="38" t="s">
        <v>13</v>
      </c>
      <c r="B31" s="38" t="s">
        <v>2</v>
      </c>
      <c r="C31" s="38" t="s">
        <v>14</v>
      </c>
      <c r="D31" s="9">
        <v>8400</v>
      </c>
      <c r="E31" s="30"/>
      <c r="F31" s="2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18" t="s">
        <v>308</v>
      </c>
      <c r="B32" s="18" t="s">
        <v>2</v>
      </c>
      <c r="C32" s="18" t="s">
        <v>22</v>
      </c>
      <c r="D32" s="5">
        <v>7400</v>
      </c>
    </row>
    <row r="33" spans="1:19" ht="25.5" x14ac:dyDescent="0.25">
      <c r="A33" s="18" t="s">
        <v>309</v>
      </c>
      <c r="B33" s="18" t="s">
        <v>2</v>
      </c>
      <c r="C33" s="18" t="s">
        <v>23</v>
      </c>
      <c r="D33" s="5">
        <v>5200</v>
      </c>
    </row>
    <row r="34" spans="1:19" x14ac:dyDescent="0.25">
      <c r="A34" s="18" t="s">
        <v>339</v>
      </c>
      <c r="B34" s="18" t="s">
        <v>2</v>
      </c>
      <c r="C34" s="18" t="s">
        <v>61</v>
      </c>
      <c r="D34" s="5">
        <v>14700</v>
      </c>
    </row>
    <row r="35" spans="1:19" x14ac:dyDescent="0.25">
      <c r="A35" s="18" t="s">
        <v>71</v>
      </c>
      <c r="B35" s="18" t="s">
        <v>2</v>
      </c>
      <c r="C35" s="18" t="s">
        <v>72</v>
      </c>
      <c r="D35" s="5">
        <v>5100</v>
      </c>
    </row>
    <row r="36" spans="1:19" x14ac:dyDescent="0.25">
      <c r="A36" s="18" t="s">
        <v>340</v>
      </c>
      <c r="B36" s="18" t="s">
        <v>2</v>
      </c>
      <c r="C36" s="18" t="s">
        <v>56</v>
      </c>
      <c r="D36" s="5">
        <v>18100</v>
      </c>
    </row>
    <row r="37" spans="1:19" x14ac:dyDescent="0.25">
      <c r="A37" s="18" t="s">
        <v>344</v>
      </c>
      <c r="B37" s="18" t="s">
        <v>2</v>
      </c>
      <c r="C37" s="18" t="s">
        <v>29</v>
      </c>
      <c r="D37" s="5">
        <v>5200</v>
      </c>
    </row>
    <row r="38" spans="1:19" ht="38.25" x14ac:dyDescent="0.25">
      <c r="A38" s="54" t="s">
        <v>16</v>
      </c>
      <c r="B38" s="18" t="s">
        <v>2</v>
      </c>
      <c r="C38" s="18" t="s">
        <v>17</v>
      </c>
      <c r="D38" s="5">
        <v>4200</v>
      </c>
    </row>
    <row r="39" spans="1:19" ht="25.5" x14ac:dyDescent="0.25">
      <c r="A39" s="18" t="s">
        <v>54</v>
      </c>
      <c r="B39" s="18" t="s">
        <v>2</v>
      </c>
      <c r="C39" s="18" t="s">
        <v>55</v>
      </c>
      <c r="D39" s="5">
        <v>5100</v>
      </c>
    </row>
    <row r="40" spans="1:19" x14ac:dyDescent="0.25">
      <c r="A40" s="18" t="s">
        <v>24</v>
      </c>
      <c r="B40" s="18" t="s">
        <v>2</v>
      </c>
      <c r="C40" s="18" t="s">
        <v>25</v>
      </c>
      <c r="D40" s="5">
        <v>4200</v>
      </c>
    </row>
    <row r="41" spans="1:19" ht="25.5" x14ac:dyDescent="0.25">
      <c r="A41" s="18" t="s">
        <v>48</v>
      </c>
      <c r="B41" s="18" t="s">
        <v>2</v>
      </c>
      <c r="C41" s="18" t="s">
        <v>49</v>
      </c>
      <c r="D41" s="5">
        <v>14300</v>
      </c>
    </row>
    <row r="42" spans="1:19" x14ac:dyDescent="0.25">
      <c r="A42" s="18" t="s">
        <v>345</v>
      </c>
      <c r="B42" s="18" t="s">
        <v>2</v>
      </c>
      <c r="C42" s="18" t="s">
        <v>64</v>
      </c>
      <c r="D42" s="5">
        <v>21000</v>
      </c>
    </row>
    <row r="43" spans="1:19" ht="25.5" x14ac:dyDescent="0.25">
      <c r="A43" s="18" t="s">
        <v>62</v>
      </c>
      <c r="B43" s="18" t="s">
        <v>2</v>
      </c>
      <c r="C43" s="18" t="s">
        <v>63</v>
      </c>
      <c r="D43" s="5">
        <v>6800</v>
      </c>
      <c r="E43" s="36"/>
      <c r="F43" s="28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5.5" x14ac:dyDescent="0.25">
      <c r="A44" s="54" t="s">
        <v>346</v>
      </c>
      <c r="B44" s="18" t="s">
        <v>2</v>
      </c>
      <c r="C44" s="18" t="s">
        <v>41</v>
      </c>
      <c r="D44" s="5">
        <v>4200</v>
      </c>
    </row>
    <row r="45" spans="1:19" x14ac:dyDescent="0.25">
      <c r="A45" s="54" t="s">
        <v>42</v>
      </c>
      <c r="B45" s="18" t="s">
        <v>2</v>
      </c>
      <c r="C45" s="18" t="s">
        <v>43</v>
      </c>
      <c r="D45" s="5">
        <v>4000</v>
      </c>
    </row>
    <row r="46" spans="1:19" x14ac:dyDescent="0.25">
      <c r="A46" s="18" t="s">
        <v>350</v>
      </c>
      <c r="B46" s="18" t="s">
        <v>2</v>
      </c>
      <c r="C46" s="18" t="s">
        <v>15</v>
      </c>
      <c r="D46" s="5">
        <v>4400</v>
      </c>
    </row>
    <row r="47" spans="1:19" x14ac:dyDescent="0.25">
      <c r="A47" s="18" t="s">
        <v>50</v>
      </c>
      <c r="B47" s="18" t="s">
        <v>2</v>
      </c>
      <c r="C47" s="18" t="s">
        <v>51</v>
      </c>
      <c r="D47" s="5">
        <v>10800</v>
      </c>
    </row>
    <row r="48" spans="1:19" x14ac:dyDescent="0.25">
      <c r="A48" s="49" t="s">
        <v>358</v>
      </c>
      <c r="B48" s="18" t="s">
        <v>2</v>
      </c>
      <c r="C48" s="18" t="s">
        <v>75</v>
      </c>
      <c r="D48" s="51">
        <v>4300</v>
      </c>
    </row>
    <row r="49" spans="1:19" ht="25.5" x14ac:dyDescent="0.25">
      <c r="A49" s="18" t="s">
        <v>52</v>
      </c>
      <c r="B49" s="18" t="s">
        <v>2</v>
      </c>
      <c r="C49" s="18" t="s">
        <v>53</v>
      </c>
      <c r="D49" s="5">
        <v>6500</v>
      </c>
      <c r="E49" s="33"/>
      <c r="F49" s="25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25">
      <c r="A50" s="18" t="s">
        <v>39</v>
      </c>
      <c r="B50" s="18" t="s">
        <v>2</v>
      </c>
      <c r="C50" s="18" t="s">
        <v>40</v>
      </c>
      <c r="D50" s="5">
        <v>4000</v>
      </c>
      <c r="E50" s="32"/>
      <c r="F50" s="24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25.5" x14ac:dyDescent="0.25">
      <c r="A51" s="18" t="s">
        <v>351</v>
      </c>
      <c r="B51" s="18" t="s">
        <v>2</v>
      </c>
      <c r="C51" s="18" t="s">
        <v>10</v>
      </c>
      <c r="D51" s="5">
        <v>16500</v>
      </c>
    </row>
    <row r="52" spans="1:19" x14ac:dyDescent="0.25">
      <c r="A52" s="63" t="s">
        <v>396</v>
      </c>
      <c r="B52" s="64"/>
      <c r="C52" s="64"/>
      <c r="D52" s="65">
        <f>SUM(D2:D51)</f>
        <v>511000</v>
      </c>
    </row>
    <row r="53" spans="1:19" x14ac:dyDescent="0.25">
      <c r="A53" s="18"/>
      <c r="B53" s="18"/>
      <c r="C53" s="18"/>
      <c r="D53" s="5"/>
    </row>
    <row r="54" spans="1:19" ht="26.25" x14ac:dyDescent="0.25">
      <c r="A54" s="41" t="s">
        <v>362</v>
      </c>
      <c r="B54" s="4" t="s">
        <v>2</v>
      </c>
      <c r="C54" s="41" t="s">
        <v>363</v>
      </c>
      <c r="D54" s="51">
        <v>48000</v>
      </c>
    </row>
    <row r="55" spans="1:19" ht="26.25" x14ac:dyDescent="0.25">
      <c r="A55" s="41" t="s">
        <v>364</v>
      </c>
      <c r="B55" s="4" t="s">
        <v>2</v>
      </c>
      <c r="C55" s="41" t="s">
        <v>365</v>
      </c>
      <c r="D55" s="51">
        <v>42000</v>
      </c>
    </row>
    <row r="56" spans="1:19" x14ac:dyDescent="0.25">
      <c r="A56" s="41" t="s">
        <v>366</v>
      </c>
      <c r="B56" s="4" t="s">
        <v>2</v>
      </c>
      <c r="C56" s="41" t="s">
        <v>367</v>
      </c>
      <c r="D56" s="51">
        <v>10200</v>
      </c>
    </row>
    <row r="57" spans="1:19" x14ac:dyDescent="0.25">
      <c r="A57" s="41" t="s">
        <v>368</v>
      </c>
      <c r="B57" s="4" t="s">
        <v>2</v>
      </c>
      <c r="C57" s="41" t="s">
        <v>369</v>
      </c>
      <c r="D57" s="51">
        <v>25700</v>
      </c>
    </row>
    <row r="58" spans="1:19" ht="26.25" x14ac:dyDescent="0.25">
      <c r="A58" s="41" t="s">
        <v>370</v>
      </c>
      <c r="B58" s="4" t="s">
        <v>2</v>
      </c>
      <c r="C58" s="41" t="s">
        <v>371</v>
      </c>
      <c r="D58" s="51">
        <v>8700</v>
      </c>
    </row>
    <row r="59" spans="1:19" ht="26.25" x14ac:dyDescent="0.25">
      <c r="A59" s="41" t="s">
        <v>372</v>
      </c>
      <c r="B59" s="4" t="s">
        <v>2</v>
      </c>
      <c r="C59" s="41" t="s">
        <v>373</v>
      </c>
      <c r="D59" s="51">
        <v>24100</v>
      </c>
      <c r="E59" s="33"/>
      <c r="F59" s="25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26.25" x14ac:dyDescent="0.25">
      <c r="A60" s="41" t="s">
        <v>374</v>
      </c>
      <c r="B60" s="4" t="s">
        <v>2</v>
      </c>
      <c r="C60" s="41" t="s">
        <v>375</v>
      </c>
      <c r="D60" s="51">
        <v>30000</v>
      </c>
    </row>
    <row r="61" spans="1:19" ht="26.25" x14ac:dyDescent="0.25">
      <c r="A61" s="41" t="s">
        <v>376</v>
      </c>
      <c r="B61" s="4" t="s">
        <v>2</v>
      </c>
      <c r="C61" s="41" t="s">
        <v>377</v>
      </c>
      <c r="D61" s="51">
        <v>9400</v>
      </c>
    </row>
    <row r="62" spans="1:19" s="6" customFormat="1" ht="26.25" x14ac:dyDescent="0.25">
      <c r="A62" s="41" t="s">
        <v>378</v>
      </c>
      <c r="B62" s="4" t="s">
        <v>2</v>
      </c>
      <c r="C62" s="41" t="s">
        <v>379</v>
      </c>
      <c r="D62" s="51">
        <v>5200</v>
      </c>
      <c r="E62" s="30"/>
      <c r="F62" s="2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s="6" customFormat="1" x14ac:dyDescent="0.25">
      <c r="A63" s="41" t="s">
        <v>380</v>
      </c>
      <c r="B63" s="4" t="s">
        <v>2</v>
      </c>
      <c r="C63" s="41" t="s">
        <v>381</v>
      </c>
      <c r="D63" s="51">
        <v>13500</v>
      </c>
      <c r="E63" s="30"/>
      <c r="F63" s="2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x14ac:dyDescent="0.25">
      <c r="A64" s="61" t="s">
        <v>395</v>
      </c>
      <c r="B64" s="61"/>
      <c r="C64" s="61"/>
      <c r="D64" s="62">
        <f>SUM(D54:D63)</f>
        <v>216800</v>
      </c>
      <c r="E64" s="33"/>
      <c r="F64" s="25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s="11" customFormat="1" x14ac:dyDescent="0.25">
      <c r="A65" s="18"/>
      <c r="B65" s="18"/>
      <c r="C65" s="18"/>
      <c r="D65" s="5"/>
      <c r="E65" s="32"/>
      <c r="F65" s="24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ht="45" x14ac:dyDescent="0.25">
      <c r="A66" s="71" t="s">
        <v>455</v>
      </c>
      <c r="B66" s="71" t="s">
        <v>456</v>
      </c>
      <c r="C66" s="71" t="s">
        <v>457</v>
      </c>
      <c r="D66" s="71" t="s">
        <v>456</v>
      </c>
      <c r="E66" s="71" t="s">
        <v>458</v>
      </c>
    </row>
    <row r="67" spans="1:19" x14ac:dyDescent="0.25">
      <c r="A67" s="72">
        <v>10</v>
      </c>
      <c r="B67" s="73">
        <v>216800</v>
      </c>
      <c r="C67" s="72">
        <v>50</v>
      </c>
      <c r="D67" s="74">
        <v>511000</v>
      </c>
      <c r="E67" s="74">
        <f>B67+D67</f>
        <v>727800</v>
      </c>
      <c r="F67" s="24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s="8" customFormat="1" x14ac:dyDescent="0.25">
      <c r="A68" s="18"/>
      <c r="B68" s="18"/>
      <c r="C68" s="18"/>
      <c r="D68" s="5"/>
      <c r="E68" s="30"/>
      <c r="F68" s="2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x14ac:dyDescent="0.25">
      <c r="A69" s="18"/>
      <c r="B69" s="18"/>
      <c r="C69" s="18"/>
      <c r="D69" s="5"/>
    </row>
    <row r="70" spans="1:19" s="7" customFormat="1" x14ac:dyDescent="0.25">
      <c r="A70" s="56"/>
      <c r="B70" s="18"/>
      <c r="C70" s="18"/>
      <c r="D70" s="5"/>
      <c r="E70" s="30"/>
      <c r="F70" s="22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x14ac:dyDescent="0.25">
      <c r="A71" s="18"/>
      <c r="B71" s="18"/>
      <c r="C71" s="18"/>
      <c r="D71" s="5"/>
    </row>
    <row r="72" spans="1:19" x14ac:dyDescent="0.25">
      <c r="A72" s="18"/>
      <c r="B72" s="18"/>
      <c r="C72" s="18"/>
      <c r="D72" s="5"/>
    </row>
    <row r="73" spans="1:19" x14ac:dyDescent="0.25">
      <c r="A73" s="18"/>
      <c r="B73" s="18"/>
      <c r="C73" s="18"/>
      <c r="D73" s="5"/>
    </row>
    <row r="74" spans="1:19" x14ac:dyDescent="0.25">
      <c r="A74" s="18"/>
      <c r="B74" s="18"/>
      <c r="C74" s="18"/>
      <c r="D74" s="5"/>
    </row>
    <row r="75" spans="1:19" x14ac:dyDescent="0.25">
      <c r="A75" s="18"/>
      <c r="B75" s="18"/>
      <c r="C75" s="18"/>
      <c r="D75" s="5"/>
    </row>
    <row r="76" spans="1:19" x14ac:dyDescent="0.25">
      <c r="A76" s="18"/>
      <c r="B76" s="18"/>
      <c r="C76" s="18"/>
      <c r="D76" s="5"/>
      <c r="E76" s="32"/>
      <c r="F76" s="24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x14ac:dyDescent="0.25">
      <c r="A77" s="18"/>
      <c r="B77" s="18"/>
      <c r="C77" s="18"/>
      <c r="D77" s="5"/>
    </row>
    <row r="78" spans="1:19" x14ac:dyDescent="0.25">
      <c r="A78" s="18"/>
      <c r="B78" s="18"/>
      <c r="C78" s="18"/>
      <c r="D78" s="5"/>
    </row>
    <row r="79" spans="1:19" x14ac:dyDescent="0.25">
      <c r="A79" s="18"/>
      <c r="B79" s="18"/>
      <c r="C79" s="18"/>
      <c r="D79" s="5"/>
    </row>
    <row r="80" spans="1:19" x14ac:dyDescent="0.25">
      <c r="A80" s="18"/>
      <c r="B80" s="18"/>
      <c r="C80" s="18"/>
      <c r="D80" s="5"/>
    </row>
    <row r="81" spans="1:19" s="7" customFormat="1" x14ac:dyDescent="0.25">
      <c r="A81" s="18"/>
      <c r="B81" s="18"/>
      <c r="C81" s="18"/>
      <c r="D81" s="5"/>
      <c r="E81" s="30"/>
      <c r="F81" s="22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x14ac:dyDescent="0.25">
      <c r="A82" s="18"/>
      <c r="B82" s="18"/>
      <c r="C82" s="18"/>
      <c r="D82" s="5"/>
    </row>
    <row r="83" spans="1:19" x14ac:dyDescent="0.25">
      <c r="A83" s="38"/>
      <c r="B83" s="38"/>
      <c r="C83" s="38"/>
      <c r="D83" s="9"/>
    </row>
    <row r="84" spans="1:19" x14ac:dyDescent="0.25">
      <c r="A84" s="18"/>
      <c r="B84" s="18"/>
      <c r="C84" s="18"/>
      <c r="D84" s="5"/>
    </row>
    <row r="85" spans="1:19" x14ac:dyDescent="0.25">
      <c r="A85" s="18"/>
      <c r="B85" s="18"/>
      <c r="C85" s="18"/>
      <c r="D85" s="5"/>
    </row>
    <row r="86" spans="1:19" x14ac:dyDescent="0.25">
      <c r="A86" s="18"/>
      <c r="B86" s="18"/>
      <c r="C86" s="18"/>
      <c r="D86" s="5"/>
    </row>
    <row r="87" spans="1:19" x14ac:dyDescent="0.25">
      <c r="A87" s="18"/>
      <c r="B87" s="18"/>
      <c r="C87" s="18"/>
      <c r="D87" s="5"/>
    </row>
    <row r="88" spans="1:19" x14ac:dyDescent="0.25">
      <c r="A88" s="18"/>
      <c r="B88" s="18"/>
      <c r="C88" s="18"/>
      <c r="D88" s="5"/>
      <c r="E88" s="35"/>
      <c r="F88" s="27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s="8" customFormat="1" x14ac:dyDescent="0.25">
      <c r="A89" s="18"/>
      <c r="B89" s="18"/>
      <c r="C89" s="18"/>
      <c r="D89" s="5"/>
      <c r="E89" s="30"/>
      <c r="F89" s="22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x14ac:dyDescent="0.25">
      <c r="A90" s="18"/>
      <c r="B90" s="18"/>
      <c r="C90" s="18"/>
      <c r="D90" s="5"/>
    </row>
    <row r="91" spans="1:19" x14ac:dyDescent="0.25">
      <c r="A91" s="18"/>
      <c r="B91" s="18"/>
      <c r="C91" s="18"/>
      <c r="D91" s="5"/>
    </row>
    <row r="92" spans="1:19" x14ac:dyDescent="0.25">
      <c r="A92" s="14"/>
      <c r="B92" s="18"/>
      <c r="C92" s="18"/>
      <c r="D92" s="5"/>
    </row>
    <row r="93" spans="1:19" x14ac:dyDescent="0.25">
      <c r="A93" s="18"/>
      <c r="B93" s="18"/>
      <c r="C93" s="18"/>
      <c r="D93" s="5"/>
    </row>
    <row r="94" spans="1:19" x14ac:dyDescent="0.25">
      <c r="A94" s="18"/>
      <c r="B94" s="18"/>
      <c r="C94" s="18"/>
      <c r="D94" s="5"/>
    </row>
    <row r="95" spans="1:19" x14ac:dyDescent="0.25">
      <c r="A95" s="18"/>
      <c r="B95" s="18"/>
      <c r="C95" s="18"/>
      <c r="D95" s="5"/>
    </row>
    <row r="96" spans="1:19" x14ac:dyDescent="0.25">
      <c r="A96" s="18"/>
      <c r="B96" s="18"/>
      <c r="C96" s="18"/>
      <c r="D96" s="5"/>
      <c r="E96" s="31"/>
      <c r="F96" s="23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x14ac:dyDescent="0.25">
      <c r="A97" s="18"/>
      <c r="B97" s="18"/>
      <c r="C97" s="18"/>
      <c r="D97" s="5"/>
    </row>
    <row r="98" spans="1:19" x14ac:dyDescent="0.25">
      <c r="A98" s="18"/>
      <c r="B98" s="18"/>
      <c r="C98" s="18"/>
      <c r="D98" s="5"/>
    </row>
    <row r="99" spans="1:19" x14ac:dyDescent="0.25">
      <c r="A99" s="18"/>
      <c r="B99" s="18"/>
      <c r="C99" s="18"/>
      <c r="D99" s="5"/>
    </row>
    <row r="100" spans="1:19" s="6" customFormat="1" x14ac:dyDescent="0.25">
      <c r="A100" s="18"/>
      <c r="B100" s="18"/>
      <c r="C100" s="18"/>
      <c r="D100" s="5"/>
      <c r="E100" s="30"/>
      <c r="F100" s="22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x14ac:dyDescent="0.25">
      <c r="A101" s="18"/>
      <c r="B101" s="18"/>
      <c r="C101" s="18"/>
      <c r="D101" s="5"/>
    </row>
    <row r="102" spans="1:19" x14ac:dyDescent="0.25">
      <c r="A102" s="18"/>
      <c r="B102" s="18"/>
      <c r="C102" s="18"/>
      <c r="D102" s="5"/>
      <c r="E102" s="33"/>
      <c r="F102" s="25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25">
      <c r="A103" s="18"/>
      <c r="B103" s="18"/>
      <c r="C103" s="18"/>
      <c r="D103" s="5"/>
    </row>
    <row r="104" spans="1:19" x14ac:dyDescent="0.25">
      <c r="A104" s="18"/>
      <c r="B104" s="18"/>
      <c r="C104" s="18"/>
      <c r="D104" s="5"/>
      <c r="E104" s="34"/>
      <c r="F104" s="26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1:19" s="7" customFormat="1" x14ac:dyDescent="0.25">
      <c r="A105" s="18"/>
      <c r="B105" s="18"/>
      <c r="C105" s="18"/>
      <c r="D105" s="5"/>
      <c r="E105" s="30"/>
      <c r="F105" s="22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x14ac:dyDescent="0.25">
      <c r="A106" s="18"/>
      <c r="B106" s="18"/>
      <c r="C106" s="18"/>
      <c r="D106" s="5"/>
    </row>
    <row r="107" spans="1:19" x14ac:dyDescent="0.25">
      <c r="A107" s="18"/>
      <c r="B107" s="18"/>
      <c r="C107" s="18"/>
      <c r="D107" s="5"/>
    </row>
    <row r="108" spans="1:19" x14ac:dyDescent="0.25">
      <c r="A108" s="18"/>
      <c r="B108" s="18"/>
      <c r="C108" s="18"/>
      <c r="D108" s="5"/>
    </row>
    <row r="109" spans="1:19" x14ac:dyDescent="0.25">
      <c r="A109" s="18"/>
      <c r="B109" s="18"/>
      <c r="C109" s="18"/>
      <c r="D109" s="5"/>
    </row>
    <row r="110" spans="1:19" x14ac:dyDescent="0.25">
      <c r="A110" s="18"/>
      <c r="B110" s="18"/>
      <c r="C110" s="18"/>
      <c r="D110" s="5"/>
    </row>
    <row r="111" spans="1:19" x14ac:dyDescent="0.25">
      <c r="A111" s="18"/>
      <c r="B111" s="18"/>
      <c r="C111" s="18"/>
      <c r="D111" s="5"/>
      <c r="E111" s="31"/>
      <c r="F111" s="23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s="8" customFormat="1" x14ac:dyDescent="0.25">
      <c r="A112" s="18"/>
      <c r="B112" s="18"/>
      <c r="C112" s="18"/>
      <c r="D112" s="5"/>
      <c r="E112" s="30"/>
      <c r="F112" s="22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s="7" customFormat="1" x14ac:dyDescent="0.25">
      <c r="A113" s="18"/>
      <c r="B113" s="18"/>
      <c r="C113" s="18"/>
      <c r="D113" s="5"/>
      <c r="E113" s="30"/>
      <c r="F113" s="22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s="13" customFormat="1" x14ac:dyDescent="0.25">
      <c r="A114" s="18"/>
      <c r="B114" s="18"/>
      <c r="C114" s="18"/>
      <c r="D114" s="5"/>
      <c r="E114" s="30"/>
      <c r="F114" s="22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x14ac:dyDescent="0.25">
      <c r="A115" s="18"/>
      <c r="B115" s="18"/>
      <c r="C115" s="18"/>
      <c r="D115" s="5"/>
    </row>
    <row r="116" spans="1:19" x14ac:dyDescent="0.25">
      <c r="A116" s="18"/>
      <c r="B116" s="18"/>
      <c r="C116" s="18"/>
      <c r="D116" s="5"/>
    </row>
    <row r="117" spans="1:19" x14ac:dyDescent="0.25">
      <c r="A117" s="18"/>
      <c r="B117" s="18"/>
      <c r="C117" s="18"/>
      <c r="D117" s="5"/>
    </row>
    <row r="118" spans="1:19" x14ac:dyDescent="0.25">
      <c r="A118" s="18"/>
      <c r="B118" s="18"/>
      <c r="C118" s="18"/>
      <c r="D118" s="5"/>
    </row>
    <row r="119" spans="1:19" x14ac:dyDescent="0.25">
      <c r="A119" s="18"/>
      <c r="B119" s="18"/>
      <c r="C119" s="18"/>
      <c r="D119" s="5"/>
    </row>
    <row r="120" spans="1:19" x14ac:dyDescent="0.25">
      <c r="A120" s="18"/>
      <c r="B120" s="18"/>
      <c r="C120" s="18"/>
      <c r="D120" s="5"/>
    </row>
    <row r="121" spans="1:19" x14ac:dyDescent="0.25">
      <c r="A121" s="18"/>
      <c r="B121" s="18"/>
      <c r="C121" s="18"/>
      <c r="D121" s="5"/>
    </row>
    <row r="122" spans="1:19" x14ac:dyDescent="0.25">
      <c r="A122" s="18"/>
      <c r="B122" s="18"/>
      <c r="C122" s="18"/>
      <c r="D122" s="5"/>
    </row>
    <row r="123" spans="1:19" x14ac:dyDescent="0.25">
      <c r="A123" s="18"/>
      <c r="B123" s="18"/>
      <c r="C123" s="18"/>
      <c r="D123" s="5"/>
      <c r="E123" s="31"/>
      <c r="F123" s="23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x14ac:dyDescent="0.25">
      <c r="A124" s="56"/>
      <c r="B124" s="18"/>
      <c r="C124" s="18"/>
      <c r="D124" s="5"/>
      <c r="E124" s="33"/>
      <c r="F124" s="25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25">
      <c r="A125" s="38"/>
      <c r="B125" s="38"/>
      <c r="C125" s="38"/>
      <c r="D125" s="12"/>
    </row>
    <row r="126" spans="1:19" x14ac:dyDescent="0.25">
      <c r="A126" s="38"/>
      <c r="B126" s="38"/>
      <c r="C126" s="38"/>
      <c r="D126" s="15"/>
    </row>
    <row r="127" spans="1:19" x14ac:dyDescent="0.25">
      <c r="A127" s="18"/>
      <c r="B127" s="18"/>
      <c r="C127" s="18"/>
      <c r="D127" s="5"/>
      <c r="E127" s="32"/>
      <c r="F127" s="24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:19" x14ac:dyDescent="0.25">
      <c r="A128" s="18"/>
      <c r="B128" s="18"/>
      <c r="C128" s="18"/>
      <c r="D128" s="5"/>
    </row>
    <row r="129" spans="1:19" x14ac:dyDescent="0.25">
      <c r="A129" s="18"/>
      <c r="B129" s="18"/>
      <c r="C129" s="18"/>
      <c r="D129" s="5"/>
    </row>
    <row r="130" spans="1:19" x14ac:dyDescent="0.25">
      <c r="A130" s="18"/>
      <c r="B130" s="18"/>
      <c r="C130" s="18"/>
      <c r="D130" s="5"/>
    </row>
    <row r="131" spans="1:19" s="10" customFormat="1" x14ac:dyDescent="0.25">
      <c r="A131" s="18"/>
      <c r="B131" s="18"/>
      <c r="C131" s="18"/>
      <c r="D131" s="5"/>
      <c r="E131" s="30"/>
      <c r="F131" s="22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x14ac:dyDescent="0.25">
      <c r="A132" s="18"/>
      <c r="B132" s="18"/>
      <c r="C132" s="18"/>
      <c r="D132" s="5"/>
    </row>
    <row r="133" spans="1:19" x14ac:dyDescent="0.25">
      <c r="A133" s="18"/>
      <c r="B133" s="18"/>
      <c r="C133" s="18"/>
      <c r="D133" s="5"/>
    </row>
    <row r="134" spans="1:19" x14ac:dyDescent="0.25">
      <c r="A134" s="18"/>
      <c r="B134" s="18"/>
      <c r="C134" s="18"/>
      <c r="D134" s="5"/>
    </row>
    <row r="135" spans="1:19" x14ac:dyDescent="0.25">
      <c r="A135" s="18"/>
      <c r="B135" s="18"/>
      <c r="C135" s="18"/>
      <c r="D135" s="5"/>
    </row>
    <row r="136" spans="1:19" x14ac:dyDescent="0.25">
      <c r="A136" s="18"/>
      <c r="B136" s="18"/>
      <c r="C136" s="18"/>
      <c r="D136" s="5"/>
      <c r="E136" s="31"/>
      <c r="F136" s="23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x14ac:dyDescent="0.25">
      <c r="A137" s="18"/>
      <c r="B137" s="18"/>
      <c r="C137" s="18"/>
      <c r="D137" s="5"/>
    </row>
    <row r="138" spans="1:19" x14ac:dyDescent="0.25">
      <c r="A138" s="18"/>
      <c r="B138" s="18"/>
      <c r="C138" s="18"/>
      <c r="D138" s="5"/>
    </row>
    <row r="139" spans="1:19" x14ac:dyDescent="0.25">
      <c r="A139" s="18"/>
      <c r="B139" s="18"/>
      <c r="C139" s="18"/>
      <c r="D139" s="5"/>
    </row>
    <row r="140" spans="1:19" x14ac:dyDescent="0.25">
      <c r="A140" s="18"/>
      <c r="B140" s="18"/>
      <c r="C140" s="18"/>
      <c r="D140" s="5"/>
    </row>
    <row r="141" spans="1:19" x14ac:dyDescent="0.25">
      <c r="A141" s="18"/>
      <c r="B141" s="18"/>
      <c r="C141" s="18"/>
      <c r="D141" s="5"/>
    </row>
    <row r="142" spans="1:19" x14ac:dyDescent="0.25">
      <c r="A142" s="18"/>
      <c r="B142" s="18"/>
      <c r="C142" s="18"/>
      <c r="D142" s="5"/>
    </row>
    <row r="143" spans="1:19" s="8" customFormat="1" x14ac:dyDescent="0.25">
      <c r="A143" s="18"/>
      <c r="B143" s="18"/>
      <c r="C143" s="18"/>
      <c r="D143" s="5"/>
      <c r="E143" s="30"/>
      <c r="F143" s="22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x14ac:dyDescent="0.25">
      <c r="A144" s="18"/>
      <c r="B144" s="18"/>
      <c r="C144" s="49"/>
      <c r="D144" s="5"/>
    </row>
    <row r="145" spans="1:19" x14ac:dyDescent="0.25">
      <c r="A145" s="18"/>
      <c r="B145" s="18"/>
      <c r="C145" s="18"/>
      <c r="D145" s="5"/>
    </row>
    <row r="146" spans="1:19" x14ac:dyDescent="0.25">
      <c r="A146" s="18"/>
      <c r="B146" s="18"/>
      <c r="C146" s="18"/>
      <c r="D146" s="5"/>
      <c r="E146" s="32"/>
      <c r="F146" s="24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spans="1:19" x14ac:dyDescent="0.25">
      <c r="A147" s="18"/>
      <c r="B147" s="18"/>
      <c r="C147" s="18"/>
      <c r="D147" s="5"/>
    </row>
    <row r="148" spans="1:19" x14ac:dyDescent="0.25">
      <c r="A148" s="18"/>
      <c r="B148" s="18"/>
      <c r="C148" s="18"/>
      <c r="D148" s="5"/>
    </row>
    <row r="149" spans="1:19" s="8" customFormat="1" ht="15.75" thickBot="1" x14ac:dyDescent="0.3">
      <c r="A149" s="18"/>
      <c r="B149" s="18"/>
      <c r="C149" s="18"/>
      <c r="D149" s="5"/>
      <c r="E149" s="30"/>
      <c r="F149" s="22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5.75" thickBot="1" x14ac:dyDescent="0.3">
      <c r="A150" s="39"/>
      <c r="B150" s="18"/>
      <c r="C150" s="18"/>
      <c r="D150" s="5"/>
    </row>
    <row r="151" spans="1:19" s="7" customFormat="1" x14ac:dyDescent="0.25">
      <c r="A151" s="49"/>
      <c r="B151" s="18"/>
      <c r="C151" s="18"/>
      <c r="D151" s="5"/>
      <c r="E151" s="30"/>
      <c r="F151" s="22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x14ac:dyDescent="0.25">
      <c r="A152" s="18"/>
      <c r="B152" s="18"/>
      <c r="C152" s="18"/>
      <c r="D152" s="5"/>
      <c r="E152" s="33"/>
      <c r="F152" s="25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s="6" customFormat="1" x14ac:dyDescent="0.25">
      <c r="A153" s="18"/>
      <c r="B153" s="18"/>
      <c r="C153" s="18"/>
      <c r="D153" s="5"/>
      <c r="E153" s="30"/>
      <c r="F153" s="22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x14ac:dyDescent="0.25">
      <c r="A154" s="18"/>
      <c r="B154" s="18"/>
      <c r="C154" s="18"/>
      <c r="D154" s="5"/>
      <c r="E154" s="32"/>
      <c r="F154" s="24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</row>
    <row r="155" spans="1:19" s="8" customFormat="1" x14ac:dyDescent="0.25">
      <c r="A155" s="18"/>
      <c r="B155" s="18"/>
      <c r="C155" s="18"/>
      <c r="D155" s="5"/>
      <c r="E155" s="30"/>
      <c r="F155" s="22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s="7" customFormat="1" x14ac:dyDescent="0.25">
      <c r="A156" s="18"/>
      <c r="B156" s="18"/>
      <c r="C156" s="18"/>
      <c r="D156" s="5"/>
      <c r="E156" s="30"/>
      <c r="F156" s="22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x14ac:dyDescent="0.25">
      <c r="A157" s="18"/>
      <c r="B157" s="18"/>
      <c r="C157" s="18"/>
      <c r="D157" s="5"/>
    </row>
    <row r="158" spans="1:19" x14ac:dyDescent="0.25">
      <c r="A158" s="18"/>
      <c r="B158" s="18"/>
      <c r="C158" s="18"/>
      <c r="D158" s="5"/>
    </row>
    <row r="159" spans="1:19" x14ac:dyDescent="0.25">
      <c r="A159" s="18"/>
      <c r="B159" s="18"/>
      <c r="C159" s="18"/>
      <c r="D159" s="5"/>
    </row>
    <row r="160" spans="1:19" x14ac:dyDescent="0.25">
      <c r="A160" s="18"/>
      <c r="B160" s="18"/>
      <c r="C160" s="18"/>
      <c r="D160" s="5"/>
    </row>
    <row r="161" spans="1:19" x14ac:dyDescent="0.25">
      <c r="A161" s="18"/>
      <c r="B161" s="18"/>
      <c r="C161" s="18"/>
      <c r="D161" s="5"/>
    </row>
    <row r="162" spans="1:19" x14ac:dyDescent="0.25">
      <c r="A162" s="18"/>
      <c r="B162" s="18"/>
      <c r="C162" s="18"/>
      <c r="D162" s="5"/>
    </row>
    <row r="163" spans="1:19" x14ac:dyDescent="0.25">
      <c r="A163" s="18"/>
      <c r="B163" s="18"/>
      <c r="C163" s="18"/>
      <c r="D163" s="5"/>
      <c r="E163" s="32"/>
      <c r="F163" s="2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</row>
    <row r="164" spans="1:19" s="6" customFormat="1" x14ac:dyDescent="0.25">
      <c r="A164" s="18"/>
      <c r="B164" s="18"/>
      <c r="C164" s="18"/>
      <c r="D164" s="5"/>
      <c r="E164" s="30"/>
      <c r="F164" s="22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s="8" customFormat="1" x14ac:dyDescent="0.25">
      <c r="A165" s="54"/>
      <c r="B165" s="18"/>
      <c r="C165" s="18"/>
      <c r="D165" s="5"/>
      <c r="E165" s="30"/>
      <c r="F165" s="22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x14ac:dyDescent="0.25">
      <c r="A166" s="18"/>
      <c r="B166" s="18"/>
      <c r="C166" s="18"/>
      <c r="D166" s="5"/>
    </row>
    <row r="167" spans="1:19" x14ac:dyDescent="0.25">
      <c r="A167" s="18"/>
      <c r="B167" s="18"/>
      <c r="C167" s="18"/>
      <c r="D167" s="5"/>
    </row>
    <row r="168" spans="1:19" s="7" customFormat="1" x14ac:dyDescent="0.25">
      <c r="A168" s="18"/>
      <c r="B168" s="18"/>
      <c r="C168" s="18"/>
      <c r="D168" s="5"/>
      <c r="E168" s="32"/>
      <c r="F168" s="24"/>
    </row>
    <row r="169" spans="1:19" x14ac:dyDescent="0.25">
      <c r="A169" s="38"/>
      <c r="B169" s="38"/>
      <c r="C169" s="38"/>
      <c r="D169" s="12"/>
    </row>
    <row r="170" spans="1:19" x14ac:dyDescent="0.25">
      <c r="A170" s="18"/>
      <c r="B170" s="18"/>
      <c r="C170" s="18"/>
      <c r="D170" s="5"/>
    </row>
    <row r="171" spans="1:19" x14ac:dyDescent="0.25">
      <c r="A171" s="18"/>
      <c r="B171" s="18"/>
      <c r="C171" s="18"/>
      <c r="D171" s="5"/>
      <c r="E171" s="33"/>
      <c r="F171" s="25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25">
      <c r="A172" s="18"/>
      <c r="B172" s="18"/>
      <c r="C172" s="18"/>
      <c r="D172" s="5"/>
    </row>
    <row r="173" spans="1:19" x14ac:dyDescent="0.25">
      <c r="A173" s="18"/>
      <c r="B173" s="18"/>
      <c r="C173" s="18"/>
      <c r="D173" s="5"/>
    </row>
    <row r="174" spans="1:19" x14ac:dyDescent="0.25">
      <c r="D174" s="16"/>
    </row>
    <row r="176" spans="1:19" s="17" customFormat="1" ht="21" x14ac:dyDescent="0.25">
      <c r="A176" s="60"/>
      <c r="B176" s="60"/>
      <c r="C176" s="60"/>
      <c r="E176" s="37"/>
      <c r="F176" s="29"/>
    </row>
    <row r="177" spans="1:6" x14ac:dyDescent="0.25">
      <c r="A177" s="18"/>
      <c r="B177" s="18"/>
      <c r="C177" s="18"/>
    </row>
    <row r="178" spans="1:6" x14ac:dyDescent="0.25">
      <c r="A178" s="18"/>
      <c r="B178" s="18"/>
      <c r="C178" s="18"/>
      <c r="D178" s="6"/>
    </row>
    <row r="179" spans="1:6" x14ac:dyDescent="0.25">
      <c r="A179" s="18"/>
      <c r="B179" s="18"/>
      <c r="C179" s="18"/>
    </row>
    <row r="180" spans="1:6" x14ac:dyDescent="0.25">
      <c r="A180" s="18"/>
      <c r="B180" s="18"/>
      <c r="C180" s="18"/>
    </row>
    <row r="181" spans="1:6" s="8" customFormat="1" x14ac:dyDescent="0.25">
      <c r="A181" s="18"/>
      <c r="B181" s="18"/>
      <c r="C181" s="18"/>
      <c r="D181" s="4"/>
      <c r="E181" s="33"/>
      <c r="F181" s="25"/>
    </row>
    <row r="182" spans="1:6" x14ac:dyDescent="0.25">
      <c r="A182" s="18"/>
      <c r="B182" s="43"/>
      <c r="C182" s="18"/>
    </row>
    <row r="183" spans="1:6" x14ac:dyDescent="0.25">
      <c r="A183" s="18"/>
      <c r="B183" s="18"/>
      <c r="C183" s="18"/>
      <c r="D183" s="8"/>
    </row>
    <row r="184" spans="1:6" s="6" customFormat="1" ht="15.75" thickBot="1" x14ac:dyDescent="0.3">
      <c r="A184" s="18"/>
      <c r="B184" s="18"/>
      <c r="C184" s="18"/>
      <c r="D184" s="4"/>
      <c r="E184" s="31"/>
      <c r="F184" s="23"/>
    </row>
    <row r="185" spans="1:6" ht="15.75" thickBot="1" x14ac:dyDescent="0.3">
      <c r="A185" s="39"/>
      <c r="B185" s="18"/>
      <c r="C185" s="18"/>
    </row>
    <row r="186" spans="1:6" ht="15.75" thickBot="1" x14ac:dyDescent="0.3">
      <c r="A186" s="40"/>
      <c r="B186" s="18"/>
      <c r="C186" s="18"/>
    </row>
    <row r="187" spans="1:6" s="6" customFormat="1" ht="15.75" thickBot="1" x14ac:dyDescent="0.3">
      <c r="A187" s="40"/>
      <c r="B187" s="18"/>
      <c r="C187" s="18"/>
      <c r="D187" s="4"/>
      <c r="E187" s="31"/>
      <c r="F187" s="23"/>
    </row>
    <row r="188" spans="1:6" ht="15.75" thickBot="1" x14ac:dyDescent="0.3">
      <c r="A188" s="40"/>
      <c r="B188" s="18"/>
      <c r="C188" s="18"/>
      <c r="D188" s="8"/>
    </row>
    <row r="189" spans="1:6" x14ac:dyDescent="0.25">
      <c r="A189" s="18"/>
      <c r="B189" s="19"/>
      <c r="C189" s="18"/>
    </row>
    <row r="190" spans="1:6" x14ac:dyDescent="0.25">
      <c r="A190" s="20"/>
      <c r="B190" s="19"/>
      <c r="C190" s="18"/>
    </row>
    <row r="191" spans="1:6" x14ac:dyDescent="0.25">
      <c r="A191" s="18"/>
      <c r="B191" s="18"/>
      <c r="C191" s="18"/>
    </row>
    <row r="192" spans="1:6" x14ac:dyDescent="0.25">
      <c r="A192" s="38"/>
      <c r="B192" s="38"/>
      <c r="C192" s="38"/>
      <c r="D192" s="7"/>
    </row>
    <row r="193" spans="1:6" x14ac:dyDescent="0.25">
      <c r="A193" s="18"/>
      <c r="B193" s="18"/>
      <c r="C193" s="18"/>
    </row>
    <row r="194" spans="1:6" x14ac:dyDescent="0.25">
      <c r="A194" s="18"/>
      <c r="B194" s="18"/>
      <c r="C194" s="18"/>
    </row>
    <row r="195" spans="1:6" x14ac:dyDescent="0.25">
      <c r="A195" s="18"/>
      <c r="B195" s="18"/>
      <c r="C195" s="18"/>
    </row>
    <row r="196" spans="1:6" x14ac:dyDescent="0.25">
      <c r="A196" s="18"/>
      <c r="B196" s="18"/>
      <c r="C196" s="18"/>
    </row>
    <row r="197" spans="1:6" x14ac:dyDescent="0.25">
      <c r="A197" s="18"/>
      <c r="B197" s="18"/>
      <c r="C197" s="18"/>
    </row>
    <row r="198" spans="1:6" x14ac:dyDescent="0.25">
      <c r="A198" s="18"/>
      <c r="B198" s="18"/>
      <c r="C198" s="18"/>
    </row>
    <row r="199" spans="1:6" x14ac:dyDescent="0.25">
      <c r="A199" s="18"/>
      <c r="B199" s="18"/>
      <c r="C199" s="18"/>
    </row>
    <row r="200" spans="1:6" x14ac:dyDescent="0.25">
      <c r="A200" s="18"/>
      <c r="B200" s="18"/>
      <c r="C200" s="18"/>
    </row>
    <row r="201" spans="1:6" s="6" customFormat="1" x14ac:dyDescent="0.25">
      <c r="A201" s="38"/>
      <c r="B201" s="38"/>
      <c r="C201" s="38"/>
      <c r="D201" s="13"/>
      <c r="E201" s="31"/>
      <c r="F201" s="23"/>
    </row>
    <row r="202" spans="1:6" s="8" customFormat="1" x14ac:dyDescent="0.25">
      <c r="A202" s="18"/>
      <c r="B202" s="18"/>
      <c r="C202" s="18"/>
      <c r="D202" s="6"/>
      <c r="E202" s="33"/>
      <c r="F202" s="25"/>
    </row>
    <row r="203" spans="1:6" x14ac:dyDescent="0.25">
      <c r="A203" s="18"/>
      <c r="B203" s="18"/>
      <c r="C203" s="18"/>
    </row>
    <row r="204" spans="1:6" x14ac:dyDescent="0.25">
      <c r="A204" s="18"/>
      <c r="B204" s="18"/>
      <c r="C204" s="18"/>
    </row>
    <row r="205" spans="1:6" ht="15.75" thickBot="1" x14ac:dyDescent="0.3">
      <c r="A205" s="18"/>
      <c r="B205" s="43"/>
      <c r="C205" s="18"/>
    </row>
    <row r="206" spans="1:6" ht="15.75" thickBot="1" x14ac:dyDescent="0.3">
      <c r="A206" s="50"/>
      <c r="B206" s="19"/>
      <c r="C206" s="18"/>
    </row>
    <row r="207" spans="1:6" ht="15.75" thickBot="1" x14ac:dyDescent="0.3">
      <c r="A207" s="40"/>
      <c r="B207" s="18"/>
      <c r="C207" s="18"/>
    </row>
    <row r="208" spans="1:6" s="8" customFormat="1" x14ac:dyDescent="0.25">
      <c r="A208" s="18"/>
      <c r="B208" s="18"/>
      <c r="C208" s="18"/>
      <c r="E208" s="33"/>
      <c r="F208" s="25"/>
    </row>
    <row r="209" spans="1:6" x14ac:dyDescent="0.25">
      <c r="A209" s="18"/>
      <c r="B209" s="18"/>
      <c r="C209" s="18"/>
    </row>
    <row r="210" spans="1:6" s="7" customFormat="1" ht="15.75" thickBot="1" x14ac:dyDescent="0.3">
      <c r="A210" s="40"/>
      <c r="B210" s="19"/>
      <c r="C210" s="18"/>
      <c r="D210" s="4"/>
      <c r="E210" s="32"/>
      <c r="F210" s="24"/>
    </row>
    <row r="211" spans="1:6" x14ac:dyDescent="0.25">
      <c r="A211" s="18"/>
      <c r="B211" s="18"/>
      <c r="C211" s="18"/>
    </row>
    <row r="212" spans="1:6" ht="15.75" thickBot="1" x14ac:dyDescent="0.3">
      <c r="A212" s="18"/>
      <c r="B212" s="18"/>
      <c r="C212" s="18"/>
      <c r="D212" s="8"/>
    </row>
    <row r="213" spans="1:6" ht="15.75" thickBot="1" x14ac:dyDescent="0.3">
      <c r="A213" s="39"/>
      <c r="B213" s="18"/>
      <c r="C213" s="18"/>
      <c r="D213" s="6"/>
    </row>
    <row r="214" spans="1:6" ht="15.75" thickBot="1" x14ac:dyDescent="0.3">
      <c r="A214" s="40"/>
      <c r="B214" s="18"/>
      <c r="C214" s="18"/>
    </row>
    <row r="215" spans="1:6" ht="15.75" thickBot="1" x14ac:dyDescent="0.3">
      <c r="A215" s="40"/>
      <c r="B215" s="18"/>
      <c r="C215" s="18"/>
    </row>
    <row r="216" spans="1:6" x14ac:dyDescent="0.25">
      <c r="A216" s="18"/>
      <c r="B216" s="18"/>
      <c r="C216" s="18"/>
      <c r="D216" s="8"/>
    </row>
    <row r="217" spans="1:6" x14ac:dyDescent="0.25">
      <c r="A217" s="18"/>
      <c r="B217" s="18"/>
      <c r="C217" s="18"/>
    </row>
    <row r="218" spans="1:6" x14ac:dyDescent="0.25">
      <c r="A218" s="18"/>
      <c r="B218" s="18"/>
      <c r="C218" s="18"/>
      <c r="D218" s="6"/>
    </row>
    <row r="219" spans="1:6" x14ac:dyDescent="0.25">
      <c r="A219" s="18"/>
      <c r="B219" s="18"/>
      <c r="C219" s="18"/>
    </row>
    <row r="220" spans="1:6" ht="15.75" thickBot="1" x14ac:dyDescent="0.3">
      <c r="A220" s="18"/>
      <c r="B220" s="18"/>
      <c r="C220" s="18"/>
    </row>
    <row r="221" spans="1:6" s="6" customFormat="1" ht="15.75" thickBot="1" x14ac:dyDescent="0.3">
      <c r="A221" s="39"/>
      <c r="B221" s="18"/>
      <c r="C221" s="18"/>
      <c r="D221" s="4"/>
      <c r="E221" s="31"/>
      <c r="F221" s="23"/>
    </row>
    <row r="222" spans="1:6" s="13" customFormat="1" ht="15.75" thickBot="1" x14ac:dyDescent="0.3">
      <c r="A222" s="40"/>
      <c r="B222" s="18"/>
      <c r="C222" s="18"/>
      <c r="D222" s="4"/>
      <c r="E222" s="35"/>
      <c r="F222" s="27"/>
    </row>
    <row r="223" spans="1:6" s="8" customFormat="1" x14ac:dyDescent="0.25">
      <c r="A223" s="18"/>
      <c r="B223" s="18"/>
      <c r="C223" s="18"/>
      <c r="D223" s="4"/>
      <c r="E223" s="33"/>
      <c r="F223" s="25"/>
    </row>
    <row r="224" spans="1:6" s="8" customFormat="1" x14ac:dyDescent="0.25">
      <c r="A224" s="18"/>
      <c r="B224" s="18"/>
      <c r="C224" s="18"/>
      <c r="E224" s="33"/>
      <c r="F224" s="25"/>
    </row>
    <row r="225" spans="1:6" x14ac:dyDescent="0.25">
      <c r="A225" s="18"/>
      <c r="B225" s="18"/>
      <c r="C225" s="18"/>
    </row>
    <row r="226" spans="1:6" s="8" customFormat="1" x14ac:dyDescent="0.25">
      <c r="A226" s="18"/>
      <c r="B226" s="18"/>
      <c r="C226" s="18"/>
      <c r="D226" s="4"/>
      <c r="E226" s="33"/>
      <c r="F226" s="25"/>
    </row>
  </sheetData>
  <mergeCells count="1">
    <mergeCell ref="A176:C1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CF1-0D88-43BB-AFC1-8DDB68797081}">
  <dimension ref="A1:S35"/>
  <sheetViews>
    <sheetView topLeftCell="A11" workbookViewId="0">
      <selection activeCell="E26" sqref="E26"/>
    </sheetView>
  </sheetViews>
  <sheetFormatPr defaultColWidth="9.140625" defaultRowHeight="15" x14ac:dyDescent="0.25"/>
  <cols>
    <col min="1" max="1" width="32.85546875" style="41" customWidth="1"/>
    <col min="2" max="2" width="12.7109375" style="42" customWidth="1"/>
    <col min="3" max="3" width="38.42578125" style="41" customWidth="1"/>
    <col min="4" max="4" width="12.85546875" style="4" customWidth="1"/>
    <col min="5" max="5" width="12.85546875" style="30" customWidth="1"/>
    <col min="6" max="6" width="12.85546875" style="22" customWidth="1"/>
    <col min="7" max="19" width="12.85546875" style="4" customWidth="1"/>
    <col min="20" max="16384" width="9.140625" style="4"/>
  </cols>
  <sheetData>
    <row r="1" spans="1:19" s="1" customFormat="1" ht="30" x14ac:dyDescent="0.25">
      <c r="A1" s="46" t="s">
        <v>0</v>
      </c>
      <c r="B1" s="45" t="s">
        <v>361</v>
      </c>
      <c r="C1" s="44" t="s">
        <v>1</v>
      </c>
      <c r="D1" s="2" t="s">
        <v>360</v>
      </c>
      <c r="E1" s="3"/>
      <c r="F1" s="21"/>
    </row>
    <row r="2" spans="1:19" ht="15.75" thickBot="1" x14ac:dyDescent="0.3">
      <c r="A2" s="56" t="s">
        <v>314</v>
      </c>
      <c r="B2" s="18" t="s">
        <v>104</v>
      </c>
      <c r="C2" s="18" t="s">
        <v>110</v>
      </c>
      <c r="D2" s="5">
        <v>21000</v>
      </c>
    </row>
    <row r="3" spans="1:19" ht="25.5" x14ac:dyDescent="0.25">
      <c r="A3" s="55" t="s">
        <v>108</v>
      </c>
      <c r="B3" s="18" t="s">
        <v>104</v>
      </c>
      <c r="C3" s="18" t="s">
        <v>109</v>
      </c>
      <c r="D3" s="5">
        <v>11600</v>
      </c>
    </row>
    <row r="4" spans="1:19" x14ac:dyDescent="0.25">
      <c r="A4" s="18" t="s">
        <v>111</v>
      </c>
      <c r="B4" s="47" t="s">
        <v>104</v>
      </c>
      <c r="C4" s="18" t="s">
        <v>112</v>
      </c>
      <c r="D4" s="5">
        <v>9000</v>
      </c>
    </row>
    <row r="5" spans="1:19" x14ac:dyDescent="0.25">
      <c r="A5" s="48" t="s">
        <v>303</v>
      </c>
      <c r="B5" s="18" t="s">
        <v>104</v>
      </c>
      <c r="C5" s="18" t="s">
        <v>115</v>
      </c>
      <c r="D5" s="5">
        <v>12700</v>
      </c>
    </row>
    <row r="6" spans="1:19" ht="25.5" x14ac:dyDescent="0.25">
      <c r="A6" s="18" t="s">
        <v>127</v>
      </c>
      <c r="B6" s="18" t="s">
        <v>104</v>
      </c>
      <c r="C6" s="18" t="s">
        <v>128</v>
      </c>
      <c r="D6" s="5">
        <v>5100</v>
      </c>
    </row>
    <row r="7" spans="1:19" x14ac:dyDescent="0.25">
      <c r="A7" s="18" t="s">
        <v>118</v>
      </c>
      <c r="B7" s="18" t="s">
        <v>104</v>
      </c>
      <c r="C7" s="18" t="s">
        <v>119</v>
      </c>
      <c r="D7" s="5">
        <v>6000</v>
      </c>
    </row>
    <row r="8" spans="1:19" ht="38.25" x14ac:dyDescent="0.25">
      <c r="A8" s="18" t="s">
        <v>326</v>
      </c>
      <c r="B8" s="18" t="s">
        <v>104</v>
      </c>
      <c r="C8" s="18" t="s">
        <v>129</v>
      </c>
      <c r="D8" s="5">
        <v>12000</v>
      </c>
    </row>
    <row r="9" spans="1:19" ht="25.5" x14ac:dyDescent="0.25">
      <c r="A9" s="18" t="s">
        <v>310</v>
      </c>
      <c r="B9" s="18" t="s">
        <v>104</v>
      </c>
      <c r="C9" s="18" t="s">
        <v>120</v>
      </c>
      <c r="D9" s="5">
        <v>13500</v>
      </c>
      <c r="E9" s="33"/>
      <c r="F9" s="2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ht="25.5" x14ac:dyDescent="0.25">
      <c r="A10" s="18" t="s">
        <v>332</v>
      </c>
      <c r="B10" s="18" t="s">
        <v>104</v>
      </c>
      <c r="C10" s="18" t="s">
        <v>105</v>
      </c>
      <c r="D10" s="5">
        <v>4000</v>
      </c>
    </row>
    <row r="11" spans="1:19" ht="25.5" x14ac:dyDescent="0.25">
      <c r="A11" s="18" t="s">
        <v>130</v>
      </c>
      <c r="B11" s="18" t="s">
        <v>104</v>
      </c>
      <c r="C11" s="18" t="s">
        <v>131</v>
      </c>
      <c r="D11" s="5">
        <v>4900</v>
      </c>
    </row>
    <row r="12" spans="1:19" s="6" customFormat="1" ht="25.5" x14ac:dyDescent="0.25">
      <c r="A12" s="18" t="s">
        <v>124</v>
      </c>
      <c r="B12" s="18" t="s">
        <v>104</v>
      </c>
      <c r="C12" s="18" t="s">
        <v>125</v>
      </c>
      <c r="D12" s="5">
        <v>13300</v>
      </c>
      <c r="E12" s="30"/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6" customFormat="1" ht="25.5" x14ac:dyDescent="0.25">
      <c r="A13" s="38" t="s">
        <v>336</v>
      </c>
      <c r="B13" s="38" t="s">
        <v>104</v>
      </c>
      <c r="C13" s="38" t="s">
        <v>126</v>
      </c>
      <c r="D13" s="9">
        <v>13000</v>
      </c>
      <c r="E13" s="30"/>
      <c r="F13" s="2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s="8" customFormat="1" x14ac:dyDescent="0.25">
      <c r="A14" s="18" t="s">
        <v>122</v>
      </c>
      <c r="B14" s="18" t="s">
        <v>104</v>
      </c>
      <c r="C14" s="18" t="s">
        <v>123</v>
      </c>
      <c r="D14" s="5">
        <v>4700</v>
      </c>
      <c r="E14" s="33"/>
      <c r="F14" s="25"/>
    </row>
    <row r="15" spans="1:19" ht="38.25" x14ac:dyDescent="0.25">
      <c r="A15" s="18" t="s">
        <v>106</v>
      </c>
      <c r="B15" s="18" t="s">
        <v>104</v>
      </c>
      <c r="C15" s="18" t="s">
        <v>107</v>
      </c>
      <c r="D15" s="5">
        <v>4500</v>
      </c>
    </row>
    <row r="16" spans="1:19" ht="25.5" x14ac:dyDescent="0.25">
      <c r="A16" s="18" t="s">
        <v>113</v>
      </c>
      <c r="B16" s="18" t="s">
        <v>104</v>
      </c>
      <c r="C16" s="18" t="s">
        <v>114</v>
      </c>
      <c r="D16" s="5">
        <v>4700</v>
      </c>
      <c r="E16" s="33"/>
      <c r="F16" s="2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s="11" customFormat="1" ht="25.5" x14ac:dyDescent="0.25">
      <c r="A17" s="18" t="s">
        <v>116</v>
      </c>
      <c r="B17" s="18" t="s">
        <v>104</v>
      </c>
      <c r="C17" s="18" t="s">
        <v>117</v>
      </c>
      <c r="D17" s="5">
        <v>4000</v>
      </c>
      <c r="E17" s="32"/>
      <c r="F17" s="24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5">
      <c r="A18" s="18" t="s">
        <v>352</v>
      </c>
      <c r="B18" s="18" t="s">
        <v>104</v>
      </c>
      <c r="C18" s="18" t="s">
        <v>121</v>
      </c>
      <c r="D18" s="5">
        <v>4000</v>
      </c>
    </row>
    <row r="19" spans="1:19" x14ac:dyDescent="0.25">
      <c r="A19" s="66" t="s">
        <v>394</v>
      </c>
      <c r="B19" s="67"/>
      <c r="C19" s="68"/>
      <c r="D19" s="69">
        <f>SUM(D2:D18)</f>
        <v>148000</v>
      </c>
    </row>
    <row r="20" spans="1:19" ht="26.25" x14ac:dyDescent="0.25">
      <c r="A20" s="41" t="s">
        <v>382</v>
      </c>
      <c r="B20" s="4" t="s">
        <v>104</v>
      </c>
      <c r="C20" s="41" t="s">
        <v>383</v>
      </c>
      <c r="D20" s="51">
        <v>27000</v>
      </c>
    </row>
    <row r="21" spans="1:19" x14ac:dyDescent="0.25">
      <c r="A21" s="41" t="s">
        <v>384</v>
      </c>
      <c r="B21" s="4" t="s">
        <v>104</v>
      </c>
      <c r="C21" s="41" t="s">
        <v>385</v>
      </c>
      <c r="D21" s="51">
        <v>12000</v>
      </c>
    </row>
    <row r="22" spans="1:19" ht="26.25" x14ac:dyDescent="0.25">
      <c r="A22" s="41" t="s">
        <v>386</v>
      </c>
      <c r="B22" s="4" t="s">
        <v>104</v>
      </c>
      <c r="C22" s="41" t="s">
        <v>387</v>
      </c>
      <c r="D22" s="51">
        <v>29500</v>
      </c>
    </row>
    <row r="23" spans="1:19" x14ac:dyDescent="0.25">
      <c r="A23" s="41" t="s">
        <v>388</v>
      </c>
      <c r="B23" s="4" t="s">
        <v>104</v>
      </c>
      <c r="C23" s="41" t="s">
        <v>389</v>
      </c>
      <c r="D23" s="51">
        <v>23800</v>
      </c>
    </row>
    <row r="24" spans="1:19" x14ac:dyDescent="0.25">
      <c r="A24" s="41" t="s">
        <v>390</v>
      </c>
      <c r="B24" s="4" t="s">
        <v>104</v>
      </c>
      <c r="C24" s="41" t="s">
        <v>391</v>
      </c>
      <c r="D24" s="51">
        <v>6500</v>
      </c>
    </row>
    <row r="25" spans="1:19" x14ac:dyDescent="0.25">
      <c r="A25" s="41" t="s">
        <v>392</v>
      </c>
      <c r="B25" s="4" t="s">
        <v>104</v>
      </c>
      <c r="C25" s="41" t="s">
        <v>393</v>
      </c>
      <c r="D25" s="51">
        <v>14400</v>
      </c>
    </row>
    <row r="26" spans="1:19" x14ac:dyDescent="0.25">
      <c r="A26" s="66" t="s">
        <v>395</v>
      </c>
      <c r="B26" s="67"/>
      <c r="C26" s="68"/>
      <c r="D26" s="70">
        <f>SUM(D20:D25)</f>
        <v>113200</v>
      </c>
      <c r="E26" s="79"/>
    </row>
    <row r="27" spans="1:19" x14ac:dyDescent="0.25">
      <c r="A27" s="76"/>
      <c r="B27" s="77"/>
      <c r="C27" s="76"/>
      <c r="D27" s="78"/>
    </row>
    <row r="28" spans="1:19" ht="45" x14ac:dyDescent="0.25">
      <c r="A28" s="71" t="s">
        <v>455</v>
      </c>
      <c r="B28" s="71" t="s">
        <v>456</v>
      </c>
      <c r="C28" s="71" t="s">
        <v>457</v>
      </c>
      <c r="D28" s="71" t="s">
        <v>456</v>
      </c>
      <c r="E28" s="71" t="s">
        <v>458</v>
      </c>
    </row>
    <row r="29" spans="1:19" x14ac:dyDescent="0.25">
      <c r="A29" s="72">
        <v>6</v>
      </c>
      <c r="B29" s="73">
        <v>113200</v>
      </c>
      <c r="C29" s="72">
        <v>17</v>
      </c>
      <c r="D29" s="74">
        <v>148000</v>
      </c>
      <c r="E29" s="74">
        <f t="shared" ref="E29" si="0">B29+D29</f>
        <v>261200</v>
      </c>
    </row>
    <row r="35" spans="3:3" x14ac:dyDescent="0.25">
      <c r="C35" s="7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3057-81CF-4F14-B0F5-81779D756B05}">
  <dimension ref="A1:R20"/>
  <sheetViews>
    <sheetView workbookViewId="0">
      <selection activeCell="F17" sqref="F17"/>
    </sheetView>
  </sheetViews>
  <sheetFormatPr defaultColWidth="9.140625" defaultRowHeight="15" x14ac:dyDescent="0.25"/>
  <cols>
    <col min="1" max="1" width="32.85546875" style="41" customWidth="1"/>
    <col min="2" max="2" width="10.28515625" style="42" customWidth="1"/>
    <col min="3" max="3" width="38.42578125" style="41" customWidth="1"/>
    <col min="4" max="4" width="12.85546875" style="4" customWidth="1"/>
    <col min="5" max="5" width="12.85546875" style="22" customWidth="1"/>
    <col min="6" max="18" width="12.85546875" style="4" customWidth="1"/>
    <col min="19" max="16384" width="9.140625" style="4"/>
  </cols>
  <sheetData>
    <row r="1" spans="1:18" s="1" customFormat="1" ht="30" x14ac:dyDescent="0.25">
      <c r="A1" s="46" t="s">
        <v>0</v>
      </c>
      <c r="B1" s="45" t="s">
        <v>361</v>
      </c>
      <c r="C1" s="44" t="s">
        <v>1</v>
      </c>
      <c r="D1" s="2" t="s">
        <v>360</v>
      </c>
      <c r="E1" s="21"/>
    </row>
    <row r="2" spans="1:18" ht="25.5" x14ac:dyDescent="0.25">
      <c r="A2" s="18" t="s">
        <v>91</v>
      </c>
      <c r="B2" s="18" t="s">
        <v>84</v>
      </c>
      <c r="C2" s="18" t="s">
        <v>92</v>
      </c>
      <c r="D2" s="5">
        <v>14900</v>
      </c>
      <c r="E2" s="24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s="8" customFormat="1" ht="25.5" x14ac:dyDescent="0.25">
      <c r="A3" s="18" t="s">
        <v>100</v>
      </c>
      <c r="B3" s="18" t="s">
        <v>84</v>
      </c>
      <c r="C3" s="18" t="s">
        <v>101</v>
      </c>
      <c r="D3" s="5">
        <v>6600</v>
      </c>
      <c r="E3" s="2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18" t="s">
        <v>88</v>
      </c>
      <c r="B4" s="18" t="s">
        <v>84</v>
      </c>
      <c r="C4" s="18" t="s">
        <v>89</v>
      </c>
      <c r="D4" s="5">
        <v>18600</v>
      </c>
    </row>
    <row r="5" spans="1:18" s="7" customFormat="1" x14ac:dyDescent="0.25">
      <c r="A5" s="56" t="s">
        <v>320</v>
      </c>
      <c r="B5" s="18" t="s">
        <v>84</v>
      </c>
      <c r="C5" s="18" t="s">
        <v>85</v>
      </c>
      <c r="D5" s="5">
        <v>5900</v>
      </c>
      <c r="E5" s="2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5.5" x14ac:dyDescent="0.25">
      <c r="A6" s="18" t="s">
        <v>86</v>
      </c>
      <c r="B6" s="18" t="s">
        <v>84</v>
      </c>
      <c r="C6" s="18" t="s">
        <v>87</v>
      </c>
      <c r="D6" s="5">
        <v>4800</v>
      </c>
    </row>
    <row r="7" spans="1:18" x14ac:dyDescent="0.25">
      <c r="A7" s="18" t="s">
        <v>327</v>
      </c>
      <c r="B7" s="18" t="s">
        <v>84</v>
      </c>
      <c r="C7" s="18" t="s">
        <v>93</v>
      </c>
      <c r="D7" s="5">
        <v>24700</v>
      </c>
    </row>
    <row r="8" spans="1:18" ht="51" x14ac:dyDescent="0.25">
      <c r="A8" s="18" t="s">
        <v>302</v>
      </c>
      <c r="B8" s="18" t="s">
        <v>84</v>
      </c>
      <c r="C8" s="18" t="s">
        <v>90</v>
      </c>
      <c r="D8" s="5">
        <v>8400</v>
      </c>
    </row>
    <row r="9" spans="1:18" ht="25.5" x14ac:dyDescent="0.25">
      <c r="A9" s="18" t="s">
        <v>102</v>
      </c>
      <c r="B9" s="18" t="s">
        <v>84</v>
      </c>
      <c r="C9" s="18" t="s">
        <v>103</v>
      </c>
      <c r="D9" s="5">
        <v>10500</v>
      </c>
    </row>
    <row r="10" spans="1:18" ht="25.5" x14ac:dyDescent="0.25">
      <c r="A10" s="18" t="s">
        <v>98</v>
      </c>
      <c r="B10" s="18" t="s">
        <v>84</v>
      </c>
      <c r="C10" s="18" t="s">
        <v>99</v>
      </c>
      <c r="D10" s="5">
        <v>7700</v>
      </c>
    </row>
    <row r="11" spans="1:18" ht="38.25" x14ac:dyDescent="0.25">
      <c r="A11" s="18" t="s">
        <v>96</v>
      </c>
      <c r="B11" s="18" t="s">
        <v>84</v>
      </c>
      <c r="C11" s="18" t="s">
        <v>97</v>
      </c>
      <c r="D11" s="5">
        <v>6500</v>
      </c>
      <c r="E11" s="2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25.5" x14ac:dyDescent="0.25">
      <c r="A12" s="18" t="s">
        <v>94</v>
      </c>
      <c r="B12" s="18" t="s">
        <v>84</v>
      </c>
      <c r="C12" s="18" t="s">
        <v>95</v>
      </c>
      <c r="D12" s="5">
        <v>4000</v>
      </c>
    </row>
    <row r="13" spans="1:18" x14ac:dyDescent="0.25">
      <c r="A13" s="66" t="s">
        <v>397</v>
      </c>
      <c r="B13" s="80"/>
      <c r="C13" s="66"/>
      <c r="D13" s="69">
        <f>SUM(D2:D12)</f>
        <v>112600</v>
      </c>
    </row>
    <row r="15" spans="1:18" x14ac:dyDescent="0.25">
      <c r="A15" s="58" t="s">
        <v>398</v>
      </c>
      <c r="B15" t="s">
        <v>84</v>
      </c>
      <c r="C15" s="58" t="s">
        <v>399</v>
      </c>
      <c r="D15" s="59">
        <v>30000</v>
      </c>
    </row>
    <row r="16" spans="1:18" x14ac:dyDescent="0.25">
      <c r="A16" s="58" t="s">
        <v>400</v>
      </c>
      <c r="B16" t="s">
        <v>84</v>
      </c>
      <c r="C16" s="58" t="s">
        <v>401</v>
      </c>
      <c r="D16" s="59">
        <v>15400</v>
      </c>
    </row>
    <row r="17" spans="1:5" x14ac:dyDescent="0.25">
      <c r="A17" s="66" t="s">
        <v>402</v>
      </c>
      <c r="B17" s="80"/>
      <c r="C17" s="66"/>
      <c r="D17" s="70">
        <f>SUM(D15:D16)</f>
        <v>45400</v>
      </c>
    </row>
    <row r="19" spans="1:5" ht="45" x14ac:dyDescent="0.25">
      <c r="A19" s="71" t="s">
        <v>455</v>
      </c>
      <c r="B19" s="71" t="s">
        <v>456</v>
      </c>
      <c r="C19" s="71" t="s">
        <v>457</v>
      </c>
      <c r="D19" s="71" t="s">
        <v>456</v>
      </c>
      <c r="E19" s="71" t="s">
        <v>458</v>
      </c>
    </row>
    <row r="20" spans="1:5" x14ac:dyDescent="0.25">
      <c r="A20" s="72">
        <v>2</v>
      </c>
      <c r="B20" s="73">
        <v>45400</v>
      </c>
      <c r="C20" s="72">
        <v>11</v>
      </c>
      <c r="D20" s="74">
        <v>112600</v>
      </c>
      <c r="E20" s="74">
        <f t="shared" ref="E20" si="0">B20+D20</f>
        <v>158000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1F0F-D4E6-4254-99FA-BC3AF76DB818}">
  <dimension ref="A1:S37"/>
  <sheetViews>
    <sheetView topLeftCell="A17" workbookViewId="0">
      <selection activeCell="C20" sqref="C20"/>
    </sheetView>
  </sheetViews>
  <sheetFormatPr defaultColWidth="9.140625" defaultRowHeight="15" x14ac:dyDescent="0.25"/>
  <cols>
    <col min="1" max="1" width="32.85546875" style="41" customWidth="1"/>
    <col min="2" max="2" width="10.7109375" style="42" customWidth="1"/>
    <col min="3" max="3" width="38.42578125" style="41" customWidth="1"/>
    <col min="4" max="4" width="12.85546875" style="4" customWidth="1"/>
    <col min="5" max="5" width="12.85546875" style="30" customWidth="1"/>
    <col min="6" max="6" width="12.85546875" style="22" customWidth="1"/>
    <col min="7" max="19" width="12.85546875" style="4" customWidth="1"/>
    <col min="20" max="16384" width="9.140625" style="4"/>
  </cols>
  <sheetData>
    <row r="1" spans="1:19" s="1" customFormat="1" ht="30" x14ac:dyDescent="0.25">
      <c r="A1" s="46" t="s">
        <v>0</v>
      </c>
      <c r="B1" s="45" t="s">
        <v>361</v>
      </c>
      <c r="C1" s="44" t="s">
        <v>1</v>
      </c>
      <c r="D1" s="2" t="s">
        <v>360</v>
      </c>
      <c r="E1" s="3"/>
      <c r="F1" s="21"/>
    </row>
    <row r="2" spans="1:19" ht="25.5" x14ac:dyDescent="0.25">
      <c r="A2" s="18" t="s">
        <v>163</v>
      </c>
      <c r="B2" s="18" t="s">
        <v>132</v>
      </c>
      <c r="C2" s="18" t="s">
        <v>164</v>
      </c>
      <c r="D2" s="5">
        <v>39900</v>
      </c>
    </row>
    <row r="3" spans="1:19" ht="25.5" x14ac:dyDescent="0.25">
      <c r="A3" s="18" t="s">
        <v>317</v>
      </c>
      <c r="B3" s="18" t="s">
        <v>132</v>
      </c>
      <c r="C3" s="18" t="s">
        <v>155</v>
      </c>
      <c r="D3" s="5">
        <v>10800</v>
      </c>
    </row>
    <row r="4" spans="1:19" ht="25.5" x14ac:dyDescent="0.25">
      <c r="A4" s="18" t="s">
        <v>134</v>
      </c>
      <c r="B4" s="18" t="s">
        <v>132</v>
      </c>
      <c r="C4" s="18" t="s">
        <v>135</v>
      </c>
      <c r="D4" s="5">
        <v>14400</v>
      </c>
    </row>
    <row r="5" spans="1:19" s="7" customFormat="1" ht="25.5" x14ac:dyDescent="0.25">
      <c r="A5" s="18" t="s">
        <v>145</v>
      </c>
      <c r="B5" s="18" t="s">
        <v>132</v>
      </c>
      <c r="C5" s="18" t="s">
        <v>146</v>
      </c>
      <c r="D5" s="5">
        <v>14400</v>
      </c>
      <c r="E5" s="30"/>
      <c r="F5" s="2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38.25" x14ac:dyDescent="0.25">
      <c r="A6" s="18" t="s">
        <v>328</v>
      </c>
      <c r="B6" s="18" t="s">
        <v>132</v>
      </c>
      <c r="C6" s="18" t="s">
        <v>154</v>
      </c>
      <c r="D6" s="5">
        <v>12300</v>
      </c>
    </row>
    <row r="7" spans="1:19" x14ac:dyDescent="0.25">
      <c r="A7" s="38" t="s">
        <v>161</v>
      </c>
      <c r="B7" s="38" t="s">
        <v>132</v>
      </c>
      <c r="C7" s="38" t="s">
        <v>162</v>
      </c>
      <c r="D7" s="9">
        <v>7200</v>
      </c>
    </row>
    <row r="8" spans="1:19" ht="51" x14ac:dyDescent="0.25">
      <c r="A8" s="18" t="s">
        <v>136</v>
      </c>
      <c r="B8" s="18" t="s">
        <v>132</v>
      </c>
      <c r="C8" s="18" t="s">
        <v>137</v>
      </c>
      <c r="D8" s="5">
        <v>7500</v>
      </c>
    </row>
    <row r="9" spans="1:19" ht="25.5" x14ac:dyDescent="0.25">
      <c r="A9" s="18" t="s">
        <v>141</v>
      </c>
      <c r="B9" s="18" t="s">
        <v>132</v>
      </c>
      <c r="C9" s="18" t="s">
        <v>142</v>
      </c>
      <c r="D9" s="5">
        <v>12600</v>
      </c>
    </row>
    <row r="10" spans="1:19" ht="25.5" x14ac:dyDescent="0.25">
      <c r="A10" s="18" t="s">
        <v>157</v>
      </c>
      <c r="B10" s="18" t="s">
        <v>132</v>
      </c>
      <c r="C10" s="18" t="s">
        <v>158</v>
      </c>
      <c r="D10" s="5">
        <v>21300</v>
      </c>
    </row>
    <row r="11" spans="1:19" ht="25.5" x14ac:dyDescent="0.25">
      <c r="A11" s="18" t="s">
        <v>337</v>
      </c>
      <c r="B11" s="18" t="s">
        <v>132</v>
      </c>
      <c r="C11" s="18" t="s">
        <v>156</v>
      </c>
      <c r="D11" s="5">
        <v>14900</v>
      </c>
    </row>
    <row r="12" spans="1:19" x14ac:dyDescent="0.25">
      <c r="A12" s="18" t="s">
        <v>138</v>
      </c>
      <c r="B12" s="18" t="s">
        <v>132</v>
      </c>
      <c r="C12" s="18" t="s">
        <v>139</v>
      </c>
      <c r="D12" s="5">
        <v>4500</v>
      </c>
      <c r="E12" s="35"/>
      <c r="F12" s="2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s="8" customFormat="1" ht="25.5" x14ac:dyDescent="0.25">
      <c r="A13" s="18" t="s">
        <v>147</v>
      </c>
      <c r="B13" s="18" t="s">
        <v>132</v>
      </c>
      <c r="C13" s="18" t="s">
        <v>148</v>
      </c>
      <c r="D13" s="5">
        <v>9500</v>
      </c>
      <c r="E13" s="30"/>
      <c r="F13" s="2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18" t="s">
        <v>341</v>
      </c>
      <c r="B14" s="18" t="s">
        <v>132</v>
      </c>
      <c r="C14" s="18" t="s">
        <v>140</v>
      </c>
      <c r="D14" s="5">
        <v>18800</v>
      </c>
    </row>
    <row r="15" spans="1:19" ht="25.5" x14ac:dyDescent="0.25">
      <c r="A15" s="18" t="s">
        <v>342</v>
      </c>
      <c r="B15" s="18" t="s">
        <v>132</v>
      </c>
      <c r="C15" s="18" t="s">
        <v>167</v>
      </c>
      <c r="D15" s="5">
        <v>26100</v>
      </c>
    </row>
    <row r="16" spans="1:19" ht="25.5" x14ac:dyDescent="0.25">
      <c r="A16" s="14" t="s">
        <v>347</v>
      </c>
      <c r="B16" s="18" t="s">
        <v>132</v>
      </c>
      <c r="C16" s="18" t="s">
        <v>133</v>
      </c>
      <c r="D16" s="5">
        <v>6900</v>
      </c>
    </row>
    <row r="17" spans="1:19" ht="25.5" x14ac:dyDescent="0.25">
      <c r="A17" s="18" t="s">
        <v>165</v>
      </c>
      <c r="B17" s="18" t="s">
        <v>132</v>
      </c>
      <c r="C17" s="18" t="s">
        <v>166</v>
      </c>
      <c r="D17" s="5">
        <v>9000</v>
      </c>
    </row>
    <row r="18" spans="1:19" ht="25.5" x14ac:dyDescent="0.25">
      <c r="A18" s="18" t="s">
        <v>159</v>
      </c>
      <c r="B18" s="18" t="s">
        <v>132</v>
      </c>
      <c r="C18" s="18" t="s">
        <v>160</v>
      </c>
      <c r="D18" s="5">
        <v>8100</v>
      </c>
    </row>
    <row r="19" spans="1:19" ht="25.5" x14ac:dyDescent="0.25">
      <c r="A19" s="18" t="s">
        <v>143</v>
      </c>
      <c r="B19" s="18" t="s">
        <v>132</v>
      </c>
      <c r="C19" s="18" t="s">
        <v>144</v>
      </c>
      <c r="D19" s="5">
        <v>10800</v>
      </c>
    </row>
    <row r="20" spans="1:19" ht="25.5" x14ac:dyDescent="0.25">
      <c r="A20" s="18" t="s">
        <v>152</v>
      </c>
      <c r="B20" s="18" t="s">
        <v>132</v>
      </c>
      <c r="C20" s="18" t="s">
        <v>153</v>
      </c>
      <c r="D20" s="5">
        <v>10800</v>
      </c>
      <c r="E20" s="31"/>
      <c r="F20" s="2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25.5" x14ac:dyDescent="0.25">
      <c r="A21" s="18" t="s">
        <v>149</v>
      </c>
      <c r="B21" s="18" t="s">
        <v>132</v>
      </c>
      <c r="C21" s="18" t="s">
        <v>150</v>
      </c>
      <c r="D21" s="5">
        <v>6500</v>
      </c>
    </row>
    <row r="22" spans="1:19" ht="38.25" x14ac:dyDescent="0.25">
      <c r="A22" s="18" t="s">
        <v>305</v>
      </c>
      <c r="B22" s="18" t="s">
        <v>132</v>
      </c>
      <c r="C22" s="18" t="s">
        <v>151</v>
      </c>
      <c r="D22" s="5">
        <v>4000</v>
      </c>
    </row>
    <row r="23" spans="1:19" ht="25.5" x14ac:dyDescent="0.25">
      <c r="A23" s="18" t="s">
        <v>353</v>
      </c>
      <c r="B23" s="18" t="s">
        <v>132</v>
      </c>
      <c r="C23" s="18" t="s">
        <v>313</v>
      </c>
      <c r="D23" s="5">
        <v>12100</v>
      </c>
    </row>
    <row r="24" spans="1:19" x14ac:dyDescent="0.25">
      <c r="A24" s="66" t="s">
        <v>397</v>
      </c>
      <c r="B24" s="80"/>
      <c r="C24" s="66"/>
      <c r="D24" s="69">
        <f>SUM(D2:D23)</f>
        <v>282400</v>
      </c>
    </row>
    <row r="26" spans="1:19" x14ac:dyDescent="0.25">
      <c r="A26" s="41" t="s">
        <v>403</v>
      </c>
      <c r="B26" s="4" t="s">
        <v>132</v>
      </c>
      <c r="C26" s="41" t="s">
        <v>404</v>
      </c>
      <c r="D26" s="51">
        <v>42000</v>
      </c>
    </row>
    <row r="27" spans="1:19" ht="26.25" x14ac:dyDescent="0.25">
      <c r="A27" s="41" t="s">
        <v>405</v>
      </c>
      <c r="B27" s="4" t="s">
        <v>132</v>
      </c>
      <c r="C27" s="41" t="s">
        <v>406</v>
      </c>
      <c r="D27" s="51">
        <v>7000</v>
      </c>
    </row>
    <row r="28" spans="1:19" ht="26.25" x14ac:dyDescent="0.25">
      <c r="A28" s="41" t="s">
        <v>407</v>
      </c>
      <c r="B28" s="4" t="s">
        <v>132</v>
      </c>
      <c r="C28" s="41" t="s">
        <v>408</v>
      </c>
      <c r="D28" s="51">
        <v>9500</v>
      </c>
    </row>
    <row r="29" spans="1:19" ht="39" x14ac:dyDescent="0.25">
      <c r="A29" s="41" t="s">
        <v>409</v>
      </c>
      <c r="B29" s="4" t="s">
        <v>132</v>
      </c>
      <c r="C29" s="41" t="s">
        <v>410</v>
      </c>
      <c r="D29" s="51">
        <v>24000</v>
      </c>
    </row>
    <row r="30" spans="1:19" ht="39" x14ac:dyDescent="0.25">
      <c r="A30" s="41" t="s">
        <v>411</v>
      </c>
      <c r="B30" s="4" t="s">
        <v>132</v>
      </c>
      <c r="C30" s="41" t="s">
        <v>412</v>
      </c>
      <c r="D30" s="51">
        <v>8400</v>
      </c>
    </row>
    <row r="31" spans="1:19" ht="51.75" x14ac:dyDescent="0.25">
      <c r="A31" s="41" t="s">
        <v>413</v>
      </c>
      <c r="B31" s="4" t="s">
        <v>132</v>
      </c>
      <c r="C31" s="41" t="s">
        <v>414</v>
      </c>
      <c r="D31" s="51">
        <v>8100</v>
      </c>
    </row>
    <row r="32" spans="1:19" x14ac:dyDescent="0.25">
      <c r="A32" s="41" t="s">
        <v>415</v>
      </c>
      <c r="B32" s="4" t="s">
        <v>132</v>
      </c>
      <c r="C32" s="41" t="s">
        <v>416</v>
      </c>
      <c r="D32" s="51">
        <v>7900</v>
      </c>
    </row>
    <row r="33" spans="1:5" ht="26.25" x14ac:dyDescent="0.25">
      <c r="A33" s="41" t="s">
        <v>417</v>
      </c>
      <c r="B33" s="4" t="s">
        <v>132</v>
      </c>
      <c r="C33" s="41" t="s">
        <v>418</v>
      </c>
      <c r="D33" s="51">
        <v>4000</v>
      </c>
    </row>
    <row r="34" spans="1:5" x14ac:dyDescent="0.25">
      <c r="A34" s="66" t="s">
        <v>402</v>
      </c>
      <c r="B34" s="80"/>
      <c r="C34" s="66"/>
      <c r="D34" s="70">
        <f>SUM(D26:D33)</f>
        <v>110900</v>
      </c>
    </row>
    <row r="36" spans="1:5" ht="45" x14ac:dyDescent="0.25">
      <c r="A36" s="71" t="s">
        <v>455</v>
      </c>
      <c r="B36" s="71" t="s">
        <v>456</v>
      </c>
      <c r="C36" s="71" t="s">
        <v>457</v>
      </c>
      <c r="D36" s="71" t="s">
        <v>456</v>
      </c>
      <c r="E36" s="71" t="s">
        <v>458</v>
      </c>
    </row>
    <row r="37" spans="1:5" x14ac:dyDescent="0.25">
      <c r="A37" s="72">
        <v>8</v>
      </c>
      <c r="B37" s="73">
        <v>110900</v>
      </c>
      <c r="C37" s="72">
        <v>22</v>
      </c>
      <c r="D37" s="74">
        <v>282400</v>
      </c>
      <c r="E37" s="74">
        <f t="shared" ref="E37" si="0">B37+D37</f>
        <v>393300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378E-89A8-477B-B677-7E1E967CD190}">
  <dimension ref="A1:R18"/>
  <sheetViews>
    <sheetView topLeftCell="A4" workbookViewId="0">
      <selection activeCell="A17" sqref="A17:E18"/>
    </sheetView>
  </sheetViews>
  <sheetFormatPr defaultColWidth="9.140625" defaultRowHeight="15" x14ac:dyDescent="0.25"/>
  <cols>
    <col min="1" max="1" width="32.85546875" style="41" customWidth="1"/>
    <col min="2" max="2" width="19.42578125" style="42" customWidth="1"/>
    <col min="3" max="3" width="38.42578125" style="41" customWidth="1"/>
    <col min="4" max="4" width="12.85546875" style="4" customWidth="1"/>
    <col min="5" max="5" width="12.85546875" style="22" customWidth="1"/>
    <col min="6" max="18" width="12.85546875" style="4" customWidth="1"/>
    <col min="19" max="16384" width="9.140625" style="4"/>
  </cols>
  <sheetData>
    <row r="1" spans="1:18" s="1" customFormat="1" ht="30" x14ac:dyDescent="0.25">
      <c r="A1" s="46" t="s">
        <v>0</v>
      </c>
      <c r="B1" s="45" t="s">
        <v>361</v>
      </c>
      <c r="C1" s="44" t="s">
        <v>1</v>
      </c>
      <c r="D1" s="2" t="s">
        <v>360</v>
      </c>
      <c r="E1" s="21"/>
    </row>
    <row r="2" spans="1:18" s="6" customFormat="1" ht="25.5" x14ac:dyDescent="0.25">
      <c r="A2" s="18" t="s">
        <v>212</v>
      </c>
      <c r="B2" s="18" t="s">
        <v>201</v>
      </c>
      <c r="C2" s="18" t="s">
        <v>213</v>
      </c>
      <c r="D2" s="5">
        <v>18000</v>
      </c>
      <c r="E2" s="2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5.5" x14ac:dyDescent="0.25">
      <c r="A3" s="18" t="s">
        <v>214</v>
      </c>
      <c r="B3" s="18" t="s">
        <v>201</v>
      </c>
      <c r="C3" s="18" t="s">
        <v>215</v>
      </c>
      <c r="D3" s="5">
        <v>14600</v>
      </c>
    </row>
    <row r="4" spans="1:18" x14ac:dyDescent="0.25">
      <c r="A4" s="18" t="s">
        <v>216</v>
      </c>
      <c r="B4" s="18" t="s">
        <v>201</v>
      </c>
      <c r="C4" s="18" t="s">
        <v>217</v>
      </c>
      <c r="D4" s="5">
        <v>10800</v>
      </c>
      <c r="E4" s="2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38.25" x14ac:dyDescent="0.25">
      <c r="A5" s="18" t="s">
        <v>321</v>
      </c>
      <c r="B5" s="18" t="s">
        <v>201</v>
      </c>
      <c r="C5" s="18" t="s">
        <v>209</v>
      </c>
      <c r="D5" s="5">
        <v>8600</v>
      </c>
    </row>
    <row r="6" spans="1:18" ht="38.25" x14ac:dyDescent="0.25">
      <c r="A6" s="18" t="s">
        <v>210</v>
      </c>
      <c r="B6" s="18" t="s">
        <v>201</v>
      </c>
      <c r="C6" s="18" t="s">
        <v>211</v>
      </c>
      <c r="D6" s="5">
        <v>9400</v>
      </c>
      <c r="E6" s="2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7" customFormat="1" x14ac:dyDescent="0.25">
      <c r="A7" s="18" t="s">
        <v>333</v>
      </c>
      <c r="B7" s="18" t="s">
        <v>201</v>
      </c>
      <c r="C7" s="18" t="s">
        <v>204</v>
      </c>
      <c r="D7" s="5">
        <v>7600</v>
      </c>
      <c r="E7" s="2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5.5" x14ac:dyDescent="0.25">
      <c r="A8" s="18" t="s">
        <v>202</v>
      </c>
      <c r="B8" s="18" t="s">
        <v>201</v>
      </c>
      <c r="C8" s="18" t="s">
        <v>203</v>
      </c>
      <c r="D8" s="5">
        <v>12600</v>
      </c>
    </row>
    <row r="9" spans="1:18" ht="25.5" x14ac:dyDescent="0.25">
      <c r="A9" s="18" t="s">
        <v>205</v>
      </c>
      <c r="B9" s="18" t="s">
        <v>201</v>
      </c>
      <c r="C9" s="18" t="s">
        <v>206</v>
      </c>
      <c r="D9" s="5">
        <v>4200</v>
      </c>
    </row>
    <row r="10" spans="1:18" ht="38.25" x14ac:dyDescent="0.25">
      <c r="A10" s="18" t="s">
        <v>348</v>
      </c>
      <c r="B10" s="18" t="s">
        <v>201</v>
      </c>
      <c r="C10" s="18" t="s">
        <v>218</v>
      </c>
      <c r="D10" s="5">
        <v>6800</v>
      </c>
    </row>
    <row r="11" spans="1:18" x14ac:dyDescent="0.25">
      <c r="A11" s="18" t="s">
        <v>207</v>
      </c>
      <c r="B11" s="18" t="s">
        <v>201</v>
      </c>
      <c r="C11" s="18" t="s">
        <v>208</v>
      </c>
      <c r="D11" s="5">
        <v>10900</v>
      </c>
    </row>
    <row r="12" spans="1:18" x14ac:dyDescent="0.25">
      <c r="A12" s="66" t="s">
        <v>396</v>
      </c>
      <c r="B12" s="80"/>
      <c r="C12" s="66"/>
      <c r="D12" s="69">
        <f>SUM(D2:D11)</f>
        <v>103500</v>
      </c>
    </row>
    <row r="13" spans="1:18" x14ac:dyDescent="0.25">
      <c r="A13" s="41" t="s">
        <v>423</v>
      </c>
      <c r="B13" s="4" t="s">
        <v>201</v>
      </c>
      <c r="C13" s="41" t="s">
        <v>424</v>
      </c>
      <c r="D13" s="51">
        <v>17300</v>
      </c>
    </row>
    <row r="14" spans="1:18" x14ac:dyDescent="0.25">
      <c r="A14" s="41" t="s">
        <v>425</v>
      </c>
      <c r="B14" s="4" t="s">
        <v>201</v>
      </c>
      <c r="C14" s="41" t="s">
        <v>426</v>
      </c>
      <c r="D14" s="51">
        <v>8700</v>
      </c>
    </row>
    <row r="15" spans="1:18" x14ac:dyDescent="0.25">
      <c r="A15" s="66" t="s">
        <v>395</v>
      </c>
      <c r="B15" s="80"/>
      <c r="C15" s="66"/>
      <c r="D15" s="70">
        <f>SUM(D13:D14)</f>
        <v>26000</v>
      </c>
    </row>
    <row r="17" spans="1:5" ht="45" x14ac:dyDescent="0.25">
      <c r="A17" s="71" t="s">
        <v>455</v>
      </c>
      <c r="B17" s="71" t="s">
        <v>456</v>
      </c>
      <c r="C17" s="71" t="s">
        <v>457</v>
      </c>
      <c r="D17" s="71" t="s">
        <v>456</v>
      </c>
      <c r="E17" s="71" t="s">
        <v>458</v>
      </c>
    </row>
    <row r="18" spans="1:5" x14ac:dyDescent="0.25">
      <c r="A18" s="72">
        <v>2</v>
      </c>
      <c r="B18" s="73">
        <v>26000</v>
      </c>
      <c r="C18" s="72">
        <v>10</v>
      </c>
      <c r="D18" s="74">
        <v>103500</v>
      </c>
      <c r="E18" s="74">
        <f t="shared" ref="E18" si="0">B18+D18</f>
        <v>129500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428A-FE77-4C8C-A9B1-48E2AEF25703}">
  <dimension ref="A1:S27"/>
  <sheetViews>
    <sheetView topLeftCell="A11" workbookViewId="0">
      <selection activeCell="A26" sqref="A26:E27"/>
    </sheetView>
  </sheetViews>
  <sheetFormatPr defaultColWidth="9.140625" defaultRowHeight="15" x14ac:dyDescent="0.25"/>
  <cols>
    <col min="1" max="1" width="32.85546875" style="41" customWidth="1"/>
    <col min="2" max="2" width="11.7109375" style="42" customWidth="1"/>
    <col min="3" max="3" width="38.42578125" style="41" customWidth="1"/>
    <col min="4" max="4" width="12.85546875" style="4" customWidth="1"/>
    <col min="5" max="5" width="12.85546875" style="30" customWidth="1"/>
    <col min="6" max="6" width="12.85546875" style="22" customWidth="1"/>
    <col min="7" max="19" width="12.85546875" style="4" customWidth="1"/>
    <col min="20" max="16384" width="9.140625" style="4"/>
  </cols>
  <sheetData>
    <row r="1" spans="1:19" s="1" customFormat="1" ht="30" x14ac:dyDescent="0.25">
      <c r="A1" s="46" t="s">
        <v>0</v>
      </c>
      <c r="B1" s="45" t="s">
        <v>361</v>
      </c>
      <c r="C1" s="44" t="s">
        <v>1</v>
      </c>
      <c r="D1" s="2" t="s">
        <v>360</v>
      </c>
      <c r="E1" s="3"/>
      <c r="F1" s="21"/>
    </row>
    <row r="2" spans="1:19" x14ac:dyDescent="0.25">
      <c r="A2" s="18" t="s">
        <v>316</v>
      </c>
      <c r="B2" s="18" t="s">
        <v>168</v>
      </c>
      <c r="C2" s="18" t="s">
        <v>193</v>
      </c>
      <c r="D2" s="5">
        <v>16300</v>
      </c>
    </row>
    <row r="3" spans="1:19" x14ac:dyDescent="0.25">
      <c r="A3" s="18" t="s">
        <v>189</v>
      </c>
      <c r="B3" s="18" t="s">
        <v>168</v>
      </c>
      <c r="C3" s="18" t="s">
        <v>190</v>
      </c>
      <c r="D3" s="5">
        <v>16000</v>
      </c>
      <c r="E3" s="31"/>
      <c r="F3" s="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8" customFormat="1" ht="25.5" x14ac:dyDescent="0.25">
      <c r="A4" s="18" t="s">
        <v>183</v>
      </c>
      <c r="B4" s="18" t="s">
        <v>168</v>
      </c>
      <c r="C4" s="18" t="s">
        <v>184</v>
      </c>
      <c r="D4" s="5">
        <v>32600</v>
      </c>
      <c r="E4" s="30"/>
      <c r="F4" s="2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7" customFormat="1" x14ac:dyDescent="0.25">
      <c r="A5" s="18" t="s">
        <v>179</v>
      </c>
      <c r="B5" s="18" t="s">
        <v>168</v>
      </c>
      <c r="C5" s="18" t="s">
        <v>180</v>
      </c>
      <c r="D5" s="5">
        <v>15500</v>
      </c>
      <c r="E5" s="30"/>
      <c r="F5" s="2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s="13" customFormat="1" ht="51" x14ac:dyDescent="0.25">
      <c r="A6" s="18" t="s">
        <v>177</v>
      </c>
      <c r="B6" s="18" t="s">
        <v>168</v>
      </c>
      <c r="C6" s="18" t="s">
        <v>178</v>
      </c>
      <c r="D6" s="5">
        <v>10400</v>
      </c>
      <c r="E6" s="30"/>
      <c r="F6" s="2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8.25" x14ac:dyDescent="0.25">
      <c r="A7" s="18" t="s">
        <v>329</v>
      </c>
      <c r="B7" s="18" t="s">
        <v>168</v>
      </c>
      <c r="C7" s="18" t="s">
        <v>169</v>
      </c>
      <c r="D7" s="5">
        <v>13600</v>
      </c>
    </row>
    <row r="8" spans="1:19" ht="25.5" x14ac:dyDescent="0.25">
      <c r="A8" s="18" t="s">
        <v>181</v>
      </c>
      <c r="B8" s="18" t="s">
        <v>168</v>
      </c>
      <c r="C8" s="18" t="s">
        <v>182</v>
      </c>
      <c r="D8" s="5">
        <v>7700</v>
      </c>
    </row>
    <row r="9" spans="1:19" ht="38.25" x14ac:dyDescent="0.25">
      <c r="A9" s="18" t="s">
        <v>185</v>
      </c>
      <c r="B9" s="18" t="s">
        <v>168</v>
      </c>
      <c r="C9" s="18" t="s">
        <v>186</v>
      </c>
      <c r="D9" s="5">
        <v>16600</v>
      </c>
    </row>
    <row r="10" spans="1:19" ht="38.25" x14ac:dyDescent="0.25">
      <c r="A10" s="18" t="s">
        <v>174</v>
      </c>
      <c r="B10" s="18" t="s">
        <v>168</v>
      </c>
      <c r="C10" s="18" t="s">
        <v>175</v>
      </c>
      <c r="D10" s="5">
        <v>5700</v>
      </c>
    </row>
    <row r="11" spans="1:19" ht="25.5" x14ac:dyDescent="0.25">
      <c r="A11" s="18" t="s">
        <v>194</v>
      </c>
      <c r="B11" s="18" t="s">
        <v>168</v>
      </c>
      <c r="C11" s="18" t="s">
        <v>195</v>
      </c>
      <c r="D11" s="5">
        <v>7700</v>
      </c>
    </row>
    <row r="12" spans="1:19" x14ac:dyDescent="0.25">
      <c r="A12" s="18" t="s">
        <v>172</v>
      </c>
      <c r="B12" s="18" t="s">
        <v>168</v>
      </c>
      <c r="C12" s="18" t="s">
        <v>173</v>
      </c>
      <c r="D12" s="5">
        <v>14800</v>
      </c>
    </row>
    <row r="13" spans="1:19" x14ac:dyDescent="0.25">
      <c r="A13" s="18" t="s">
        <v>311</v>
      </c>
      <c r="B13" s="18" t="s">
        <v>168</v>
      </c>
      <c r="C13" s="18" t="s">
        <v>200</v>
      </c>
      <c r="D13" s="5">
        <v>4600</v>
      </c>
    </row>
    <row r="14" spans="1:19" x14ac:dyDescent="0.25">
      <c r="A14" s="18" t="s">
        <v>187</v>
      </c>
      <c r="B14" s="18" t="s">
        <v>168</v>
      </c>
      <c r="C14" s="18" t="s">
        <v>188</v>
      </c>
      <c r="D14" s="5">
        <v>20000</v>
      </c>
    </row>
    <row r="15" spans="1:19" x14ac:dyDescent="0.25">
      <c r="A15" s="18" t="s">
        <v>198</v>
      </c>
      <c r="B15" s="18" t="s">
        <v>168</v>
      </c>
      <c r="C15" s="18" t="s">
        <v>199</v>
      </c>
      <c r="D15" s="5">
        <v>7400</v>
      </c>
      <c r="E15" s="31"/>
      <c r="F15" s="2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x14ac:dyDescent="0.25">
      <c r="A16" s="56" t="s">
        <v>354</v>
      </c>
      <c r="B16" s="18" t="s">
        <v>168</v>
      </c>
      <c r="C16" s="18" t="s">
        <v>176</v>
      </c>
      <c r="D16" s="5">
        <v>6800</v>
      </c>
      <c r="E16" s="33"/>
      <c r="F16" s="2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25.5" x14ac:dyDescent="0.25">
      <c r="A17" s="38" t="s">
        <v>196</v>
      </c>
      <c r="B17" s="38" t="s">
        <v>168</v>
      </c>
      <c r="C17" s="38" t="s">
        <v>197</v>
      </c>
      <c r="D17" s="12">
        <v>4000</v>
      </c>
    </row>
    <row r="18" spans="1:19" x14ac:dyDescent="0.25">
      <c r="A18" s="38" t="s">
        <v>170</v>
      </c>
      <c r="B18" s="38" t="s">
        <v>168</v>
      </c>
      <c r="C18" s="38" t="s">
        <v>171</v>
      </c>
      <c r="D18" s="15">
        <v>4800</v>
      </c>
    </row>
    <row r="19" spans="1:19" x14ac:dyDescent="0.25">
      <c r="A19" s="18" t="s">
        <v>191</v>
      </c>
      <c r="B19" s="18" t="s">
        <v>168</v>
      </c>
      <c r="C19" s="18" t="s">
        <v>192</v>
      </c>
      <c r="D19" s="5">
        <v>29800</v>
      </c>
      <c r="E19" s="32"/>
      <c r="F19" s="24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5">
      <c r="A20" s="66" t="s">
        <v>396</v>
      </c>
      <c r="B20" s="80"/>
      <c r="C20" s="66"/>
      <c r="D20" s="69">
        <f>SUM(D2:D19)</f>
        <v>234300</v>
      </c>
    </row>
    <row r="21" spans="1:19" x14ac:dyDescent="0.25">
      <c r="D21" s="57"/>
    </row>
    <row r="22" spans="1:19" x14ac:dyDescent="0.25">
      <c r="A22" s="41" t="s">
        <v>419</v>
      </c>
      <c r="B22" s="4" t="s">
        <v>168</v>
      </c>
      <c r="C22" s="41" t="s">
        <v>420</v>
      </c>
      <c r="D22" s="51">
        <v>4500</v>
      </c>
    </row>
    <row r="23" spans="1:19" ht="26.25" x14ac:dyDescent="0.25">
      <c r="A23" s="41" t="s">
        <v>421</v>
      </c>
      <c r="B23" s="4" t="s">
        <v>168</v>
      </c>
      <c r="C23" s="41" t="s">
        <v>422</v>
      </c>
      <c r="D23" s="51">
        <v>13600</v>
      </c>
    </row>
    <row r="24" spans="1:19" x14ac:dyDescent="0.25">
      <c r="A24" s="66" t="s">
        <v>395</v>
      </c>
      <c r="B24" s="80"/>
      <c r="C24" s="66"/>
      <c r="D24" s="70">
        <f>SUM(D22:D23)</f>
        <v>18100</v>
      </c>
    </row>
    <row r="26" spans="1:19" ht="45" x14ac:dyDescent="0.25">
      <c r="A26" s="71" t="s">
        <v>455</v>
      </c>
      <c r="B26" s="71" t="s">
        <v>456</v>
      </c>
      <c r="C26" s="71" t="s">
        <v>457</v>
      </c>
      <c r="D26" s="71" t="s">
        <v>456</v>
      </c>
      <c r="E26" s="71" t="s">
        <v>458</v>
      </c>
    </row>
    <row r="27" spans="1:19" x14ac:dyDescent="0.25">
      <c r="A27" s="72">
        <v>2</v>
      </c>
      <c r="B27" s="73">
        <v>18100</v>
      </c>
      <c r="C27" s="72">
        <v>18</v>
      </c>
      <c r="D27" s="74">
        <v>234300</v>
      </c>
      <c r="E27" s="74">
        <f t="shared" ref="E27" si="0">B27+D27</f>
        <v>252400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7360-8562-4C56-85ED-737CD524C023}">
  <dimension ref="A1:S26"/>
  <sheetViews>
    <sheetView topLeftCell="A15" workbookViewId="0">
      <selection activeCell="A18" sqref="A18:D18"/>
    </sheetView>
  </sheetViews>
  <sheetFormatPr defaultColWidth="9.140625" defaultRowHeight="15" x14ac:dyDescent="0.25"/>
  <cols>
    <col min="1" max="1" width="32.85546875" style="41" customWidth="1"/>
    <col min="2" max="2" width="11.42578125" style="42" customWidth="1"/>
    <col min="3" max="3" width="38.42578125" style="41" customWidth="1"/>
    <col min="4" max="4" width="12.85546875" style="4" customWidth="1"/>
    <col min="5" max="5" width="12.85546875" style="30" customWidth="1"/>
    <col min="6" max="6" width="12.85546875" style="22" customWidth="1"/>
    <col min="7" max="19" width="12.85546875" style="4" customWidth="1"/>
    <col min="20" max="16384" width="9.140625" style="4"/>
  </cols>
  <sheetData>
    <row r="1" spans="1:19" s="1" customFormat="1" ht="30" x14ac:dyDescent="0.25">
      <c r="A1" s="46" t="s">
        <v>0</v>
      </c>
      <c r="B1" s="45" t="s">
        <v>361</v>
      </c>
      <c r="C1" s="44" t="s">
        <v>1</v>
      </c>
      <c r="D1" s="2" t="s">
        <v>360</v>
      </c>
      <c r="E1" s="3"/>
      <c r="F1" s="21"/>
    </row>
    <row r="2" spans="1:19" ht="25.5" x14ac:dyDescent="0.25">
      <c r="A2" s="18" t="s">
        <v>240</v>
      </c>
      <c r="B2" s="18" t="s">
        <v>219</v>
      </c>
      <c r="C2" s="18" t="s">
        <v>241</v>
      </c>
      <c r="D2" s="5">
        <v>16300</v>
      </c>
    </row>
    <row r="3" spans="1:19" ht="38.25" x14ac:dyDescent="0.25">
      <c r="A3" s="18" t="s">
        <v>304</v>
      </c>
      <c r="B3" s="18" t="s">
        <v>219</v>
      </c>
      <c r="C3" s="18" t="s">
        <v>227</v>
      </c>
      <c r="D3" s="5">
        <v>26100</v>
      </c>
    </row>
    <row r="4" spans="1:19" x14ac:dyDescent="0.25">
      <c r="A4" s="18" t="s">
        <v>225</v>
      </c>
      <c r="B4" s="18" t="s">
        <v>219</v>
      </c>
      <c r="C4" s="18" t="s">
        <v>226</v>
      </c>
      <c r="D4" s="5">
        <v>15800</v>
      </c>
    </row>
    <row r="5" spans="1:19" s="10" customFormat="1" x14ac:dyDescent="0.25">
      <c r="A5" s="18" t="s">
        <v>238</v>
      </c>
      <c r="B5" s="18" t="s">
        <v>219</v>
      </c>
      <c r="C5" s="18" t="s">
        <v>239</v>
      </c>
      <c r="D5" s="5">
        <v>16500</v>
      </c>
      <c r="E5" s="30"/>
      <c r="F5" s="2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38.25" x14ac:dyDescent="0.25">
      <c r="A6" s="18" t="s">
        <v>230</v>
      </c>
      <c r="B6" s="18" t="s">
        <v>219</v>
      </c>
      <c r="C6" s="18" t="s">
        <v>231</v>
      </c>
      <c r="D6" s="5">
        <v>12700</v>
      </c>
    </row>
    <row r="7" spans="1:19" x14ac:dyDescent="0.25">
      <c r="A7" s="18" t="s">
        <v>246</v>
      </c>
      <c r="B7" s="18" t="s">
        <v>219</v>
      </c>
      <c r="C7" s="18" t="s">
        <v>247</v>
      </c>
      <c r="D7" s="5">
        <v>13200</v>
      </c>
    </row>
    <row r="8" spans="1:19" ht="25.5" x14ac:dyDescent="0.25">
      <c r="A8" s="18" t="s">
        <v>236</v>
      </c>
      <c r="B8" s="18" t="s">
        <v>219</v>
      </c>
      <c r="C8" s="18" t="s">
        <v>237</v>
      </c>
      <c r="D8" s="5">
        <v>9600</v>
      </c>
    </row>
    <row r="9" spans="1:19" ht="25.5" x14ac:dyDescent="0.25">
      <c r="A9" s="18" t="s">
        <v>223</v>
      </c>
      <c r="B9" s="18" t="s">
        <v>219</v>
      </c>
      <c r="C9" s="18" t="s">
        <v>224</v>
      </c>
      <c r="D9" s="5">
        <v>9700</v>
      </c>
    </row>
    <row r="10" spans="1:19" x14ac:dyDescent="0.25">
      <c r="A10" s="18" t="s">
        <v>338</v>
      </c>
      <c r="B10" s="18" t="s">
        <v>219</v>
      </c>
      <c r="C10" s="18" t="s">
        <v>222</v>
      </c>
      <c r="D10" s="5">
        <v>6300</v>
      </c>
      <c r="E10" s="31"/>
      <c r="F10" s="2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25.5" x14ac:dyDescent="0.25">
      <c r="A11" s="18" t="s">
        <v>234</v>
      </c>
      <c r="B11" s="18" t="s">
        <v>219</v>
      </c>
      <c r="C11" s="18" t="s">
        <v>235</v>
      </c>
      <c r="D11" s="5">
        <v>4600</v>
      </c>
    </row>
    <row r="12" spans="1:19" x14ac:dyDescent="0.25">
      <c r="A12" s="18" t="s">
        <v>343</v>
      </c>
      <c r="B12" s="18" t="s">
        <v>219</v>
      </c>
      <c r="C12" s="18" t="s">
        <v>221</v>
      </c>
      <c r="D12" s="5">
        <v>4300</v>
      </c>
    </row>
    <row r="13" spans="1:19" ht="25.5" x14ac:dyDescent="0.25">
      <c r="A13" s="18" t="s">
        <v>232</v>
      </c>
      <c r="B13" s="18" t="s">
        <v>219</v>
      </c>
      <c r="C13" s="18" t="s">
        <v>233</v>
      </c>
      <c r="D13" s="5">
        <v>4300</v>
      </c>
    </row>
    <row r="14" spans="1:19" ht="25.5" x14ac:dyDescent="0.25">
      <c r="A14" s="18" t="s">
        <v>242</v>
      </c>
      <c r="B14" s="18" t="s">
        <v>219</v>
      </c>
      <c r="C14" s="18" t="s">
        <v>243</v>
      </c>
      <c r="D14" s="5">
        <v>10800</v>
      </c>
    </row>
    <row r="15" spans="1:19" ht="38.25" x14ac:dyDescent="0.25">
      <c r="A15" s="18" t="s">
        <v>355</v>
      </c>
      <c r="B15" s="18" t="s">
        <v>219</v>
      </c>
      <c r="C15" s="18" t="s">
        <v>220</v>
      </c>
      <c r="D15" s="5">
        <v>4300</v>
      </c>
    </row>
    <row r="16" spans="1:19" ht="25.5" x14ac:dyDescent="0.25">
      <c r="A16" s="18" t="s">
        <v>228</v>
      </c>
      <c r="B16" s="18" t="s">
        <v>219</v>
      </c>
      <c r="C16" s="18" t="s">
        <v>229</v>
      </c>
      <c r="D16" s="5">
        <v>4700</v>
      </c>
    </row>
    <row r="17" spans="1:19" s="8" customFormat="1" x14ac:dyDescent="0.25">
      <c r="A17" s="18" t="s">
        <v>244</v>
      </c>
      <c r="B17" s="18" t="s">
        <v>219</v>
      </c>
      <c r="C17" s="18" t="s">
        <v>245</v>
      </c>
      <c r="D17" s="5">
        <v>7200</v>
      </c>
      <c r="E17" s="30"/>
      <c r="F17" s="2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66" t="s">
        <v>396</v>
      </c>
      <c r="B18" s="80"/>
      <c r="C18" s="66"/>
      <c r="D18" s="69">
        <f>SUM(D2:D17)</f>
        <v>166400</v>
      </c>
    </row>
    <row r="20" spans="1:19" ht="39" x14ac:dyDescent="0.25">
      <c r="A20" s="41" t="s">
        <v>427</v>
      </c>
      <c r="B20" s="4" t="s">
        <v>219</v>
      </c>
      <c r="C20" s="41" t="s">
        <v>428</v>
      </c>
      <c r="D20" s="51">
        <v>21600</v>
      </c>
    </row>
    <row r="21" spans="1:19" x14ac:dyDescent="0.25">
      <c r="A21" s="42" t="s">
        <v>429</v>
      </c>
      <c r="B21" s="4" t="s">
        <v>219</v>
      </c>
      <c r="C21" s="41" t="s">
        <v>430</v>
      </c>
      <c r="D21" s="51">
        <v>8800</v>
      </c>
    </row>
    <row r="22" spans="1:19" x14ac:dyDescent="0.25">
      <c r="A22" s="66" t="s">
        <v>395</v>
      </c>
      <c r="B22" s="80"/>
      <c r="C22" s="66"/>
      <c r="D22" s="70">
        <f>SUM(D20:D21)</f>
        <v>30400</v>
      </c>
    </row>
    <row r="24" spans="1:19" ht="45" x14ac:dyDescent="0.25">
      <c r="A24" s="71" t="s">
        <v>455</v>
      </c>
      <c r="B24" s="71" t="s">
        <v>456</v>
      </c>
      <c r="C24" s="71" t="s">
        <v>457</v>
      </c>
      <c r="D24" s="71" t="s">
        <v>456</v>
      </c>
      <c r="E24" s="71" t="s">
        <v>458</v>
      </c>
    </row>
    <row r="25" spans="1:19" x14ac:dyDescent="0.25">
      <c r="A25" s="72">
        <v>2</v>
      </c>
      <c r="B25" s="73">
        <v>30400</v>
      </c>
      <c r="C25" s="72">
        <v>16</v>
      </c>
      <c r="D25" s="74">
        <v>166400</v>
      </c>
      <c r="E25" s="74">
        <f t="shared" ref="E25" si="0">B25+D25</f>
        <v>196800</v>
      </c>
    </row>
    <row r="26" spans="1:19" x14ac:dyDescent="0.25">
      <c r="A26" s="75"/>
      <c r="B26" s="81"/>
      <c r="C26" s="75"/>
      <c r="D26" s="82"/>
      <c r="E26" s="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01E0-013B-4DA5-9857-F0C62A18D4D3}">
  <dimension ref="A1:R32"/>
  <sheetViews>
    <sheetView topLeftCell="A16" workbookViewId="0">
      <selection activeCell="E37" sqref="E37"/>
    </sheetView>
  </sheetViews>
  <sheetFormatPr defaultColWidth="9.140625" defaultRowHeight="15" x14ac:dyDescent="0.25"/>
  <cols>
    <col min="1" max="1" width="32.85546875" style="41" customWidth="1"/>
    <col min="2" max="2" width="12.140625" style="42" customWidth="1"/>
    <col min="3" max="3" width="38.42578125" style="41" customWidth="1"/>
    <col min="4" max="4" width="12.85546875" style="4" customWidth="1"/>
    <col min="5" max="5" width="12.85546875" style="22" customWidth="1"/>
    <col min="6" max="18" width="12.85546875" style="4" customWidth="1"/>
    <col min="19" max="16384" width="9.140625" style="4"/>
  </cols>
  <sheetData>
    <row r="1" spans="1:18" s="1" customFormat="1" ht="30" x14ac:dyDescent="0.25">
      <c r="A1" s="46" t="s">
        <v>0</v>
      </c>
      <c r="B1" s="45" t="s">
        <v>361</v>
      </c>
      <c r="C1" s="44" t="s">
        <v>1</v>
      </c>
      <c r="D1" s="2" t="s">
        <v>360</v>
      </c>
      <c r="E1" s="21"/>
    </row>
    <row r="2" spans="1:18" ht="25.5" x14ac:dyDescent="0.25">
      <c r="A2" s="18" t="s">
        <v>265</v>
      </c>
      <c r="B2" s="18" t="s">
        <v>248</v>
      </c>
      <c r="C2" s="49" t="s">
        <v>356</v>
      </c>
      <c r="D2" s="5">
        <v>20600</v>
      </c>
    </row>
    <row r="3" spans="1:18" x14ac:dyDescent="0.25">
      <c r="A3" s="18" t="s">
        <v>318</v>
      </c>
      <c r="B3" s="18" t="s">
        <v>248</v>
      </c>
      <c r="C3" s="18" t="s">
        <v>276</v>
      </c>
      <c r="D3" s="5">
        <v>33700</v>
      </c>
    </row>
    <row r="4" spans="1:18" ht="38.25" x14ac:dyDescent="0.25">
      <c r="A4" s="18" t="s">
        <v>263</v>
      </c>
      <c r="B4" s="18" t="s">
        <v>248</v>
      </c>
      <c r="C4" s="18" t="s">
        <v>264</v>
      </c>
      <c r="D4" s="5">
        <v>18200</v>
      </c>
      <c r="E4" s="2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51" x14ac:dyDescent="0.25">
      <c r="A5" s="18" t="s">
        <v>270</v>
      </c>
      <c r="B5" s="18" t="s">
        <v>248</v>
      </c>
      <c r="C5" s="18" t="s">
        <v>271</v>
      </c>
      <c r="D5" s="5">
        <v>9300</v>
      </c>
    </row>
    <row r="6" spans="1:18" ht="25.5" x14ac:dyDescent="0.25">
      <c r="A6" s="18" t="s">
        <v>272</v>
      </c>
      <c r="B6" s="18" t="s">
        <v>248</v>
      </c>
      <c r="C6" s="18" t="s">
        <v>273</v>
      </c>
      <c r="D6" s="5">
        <v>27000</v>
      </c>
    </row>
    <row r="7" spans="1:18" s="8" customFormat="1" ht="26.25" thickBot="1" x14ac:dyDescent="0.3">
      <c r="A7" s="18" t="s">
        <v>312</v>
      </c>
      <c r="B7" s="18" t="s">
        <v>248</v>
      </c>
      <c r="C7" s="18" t="s">
        <v>260</v>
      </c>
      <c r="D7" s="5">
        <v>18600</v>
      </c>
      <c r="E7" s="2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6.25" thickBot="1" x14ac:dyDescent="0.3">
      <c r="A8" s="39" t="s">
        <v>324</v>
      </c>
      <c r="B8" s="18" t="s">
        <v>248</v>
      </c>
      <c r="C8" s="18" t="s">
        <v>252</v>
      </c>
      <c r="D8" s="5">
        <v>16800</v>
      </c>
    </row>
    <row r="9" spans="1:18" s="7" customFormat="1" ht="51" x14ac:dyDescent="0.25">
      <c r="A9" s="49" t="s">
        <v>325</v>
      </c>
      <c r="B9" s="18" t="s">
        <v>248</v>
      </c>
      <c r="C9" s="18" t="s">
        <v>257</v>
      </c>
      <c r="D9" s="5">
        <v>11300</v>
      </c>
      <c r="E9" s="2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5.5" x14ac:dyDescent="0.25">
      <c r="A10" s="18" t="s">
        <v>258</v>
      </c>
      <c r="B10" s="18" t="s">
        <v>248</v>
      </c>
      <c r="C10" s="18" t="s">
        <v>259</v>
      </c>
      <c r="D10" s="5">
        <v>10100</v>
      </c>
      <c r="E10" s="2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s="6" customFormat="1" ht="25.5" x14ac:dyDescent="0.25">
      <c r="A11" s="18" t="s">
        <v>250</v>
      </c>
      <c r="B11" s="18" t="s">
        <v>248</v>
      </c>
      <c r="C11" s="18" t="s">
        <v>251</v>
      </c>
      <c r="D11" s="5">
        <v>4300</v>
      </c>
      <c r="E11" s="2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5.5" x14ac:dyDescent="0.25">
      <c r="A12" s="18" t="s">
        <v>334</v>
      </c>
      <c r="B12" s="18" t="s">
        <v>248</v>
      </c>
      <c r="C12" s="18" t="s">
        <v>249</v>
      </c>
      <c r="D12" s="5">
        <v>6600</v>
      </c>
      <c r="E12" s="2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25.5" x14ac:dyDescent="0.25">
      <c r="A13" s="18" t="s">
        <v>268</v>
      </c>
      <c r="B13" s="18" t="s">
        <v>248</v>
      </c>
      <c r="C13" s="18" t="s">
        <v>269</v>
      </c>
      <c r="D13" s="5">
        <v>4800</v>
      </c>
      <c r="E13" s="2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s="7" customFormat="1" ht="38.25" x14ac:dyDescent="0.25">
      <c r="A14" s="18" t="s">
        <v>277</v>
      </c>
      <c r="B14" s="18" t="s">
        <v>248</v>
      </c>
      <c r="C14" s="18" t="s">
        <v>278</v>
      </c>
      <c r="D14" s="5">
        <v>5600</v>
      </c>
      <c r="E14" s="2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25">
      <c r="A15" s="18" t="s">
        <v>266</v>
      </c>
      <c r="B15" s="18" t="s">
        <v>248</v>
      </c>
      <c r="C15" s="18" t="s">
        <v>267</v>
      </c>
      <c r="D15" s="5">
        <v>4500</v>
      </c>
    </row>
    <row r="16" spans="1:18" ht="25.5" x14ac:dyDescent="0.25">
      <c r="A16" s="18" t="s">
        <v>261</v>
      </c>
      <c r="B16" s="18" t="s">
        <v>248</v>
      </c>
      <c r="C16" s="18" t="s">
        <v>262</v>
      </c>
      <c r="D16" s="5">
        <v>6100</v>
      </c>
    </row>
    <row r="17" spans="1:5" ht="38.25" x14ac:dyDescent="0.25">
      <c r="A17" s="18" t="s">
        <v>255</v>
      </c>
      <c r="B17" s="18" t="s">
        <v>248</v>
      </c>
      <c r="C17" s="18" t="s">
        <v>256</v>
      </c>
      <c r="D17" s="5">
        <v>4300</v>
      </c>
    </row>
    <row r="18" spans="1:5" x14ac:dyDescent="0.25">
      <c r="A18" s="18" t="s">
        <v>274</v>
      </c>
      <c r="B18" s="18" t="s">
        <v>248</v>
      </c>
      <c r="C18" s="18" t="s">
        <v>275</v>
      </c>
      <c r="D18" s="5">
        <v>8400</v>
      </c>
    </row>
    <row r="19" spans="1:5" x14ac:dyDescent="0.25">
      <c r="A19" s="18" t="s">
        <v>253</v>
      </c>
      <c r="B19" s="18" t="s">
        <v>248</v>
      </c>
      <c r="C19" s="18" t="s">
        <v>254</v>
      </c>
      <c r="D19" s="5">
        <v>10100</v>
      </c>
    </row>
    <row r="20" spans="1:5" x14ac:dyDescent="0.25">
      <c r="A20" s="66" t="s">
        <v>397</v>
      </c>
      <c r="B20" s="80"/>
      <c r="C20" s="66"/>
      <c r="D20" s="69">
        <f>SUM(D2:D19)</f>
        <v>220300</v>
      </c>
    </row>
    <row r="22" spans="1:5" ht="26.25" x14ac:dyDescent="0.25">
      <c r="A22" s="41" t="s">
        <v>431</v>
      </c>
      <c r="B22" s="4" t="s">
        <v>248</v>
      </c>
      <c r="C22" s="41" t="s">
        <v>432</v>
      </c>
      <c r="D22" s="51">
        <v>13800</v>
      </c>
    </row>
    <row r="23" spans="1:5" x14ac:dyDescent="0.25">
      <c r="A23" s="41" t="s">
        <v>433</v>
      </c>
      <c r="B23" s="4" t="s">
        <v>248</v>
      </c>
      <c r="C23" s="41" t="s">
        <v>434</v>
      </c>
      <c r="D23" s="51">
        <v>9600</v>
      </c>
    </row>
    <row r="24" spans="1:5" ht="26.25" x14ac:dyDescent="0.25">
      <c r="A24" s="41" t="s">
        <v>435</v>
      </c>
      <c r="B24" s="4" t="s">
        <v>248</v>
      </c>
      <c r="C24" s="41" t="s">
        <v>436</v>
      </c>
      <c r="D24" s="51">
        <v>25400</v>
      </c>
    </row>
    <row r="25" spans="1:5" x14ac:dyDescent="0.25">
      <c r="A25" s="41" t="s">
        <v>437</v>
      </c>
      <c r="B25" s="4" t="s">
        <v>248</v>
      </c>
      <c r="C25" s="41" t="s">
        <v>438</v>
      </c>
      <c r="D25" s="51">
        <v>9600</v>
      </c>
    </row>
    <row r="26" spans="1:5" ht="39" x14ac:dyDescent="0.25">
      <c r="A26" s="41" t="s">
        <v>439</v>
      </c>
      <c r="B26" s="4" t="s">
        <v>248</v>
      </c>
      <c r="C26" s="41" t="s">
        <v>440</v>
      </c>
      <c r="D26" s="51">
        <v>11300</v>
      </c>
    </row>
    <row r="27" spans="1:5" x14ac:dyDescent="0.25">
      <c r="A27" s="41" t="s">
        <v>441</v>
      </c>
      <c r="B27" s="4" t="s">
        <v>248</v>
      </c>
      <c r="C27" s="41" t="s">
        <v>442</v>
      </c>
      <c r="D27" s="51">
        <v>16900</v>
      </c>
    </row>
    <row r="28" spans="1:5" x14ac:dyDescent="0.25">
      <c r="A28" s="41" t="s">
        <v>443</v>
      </c>
      <c r="B28" s="4" t="s">
        <v>248</v>
      </c>
      <c r="C28" s="41" t="s">
        <v>444</v>
      </c>
      <c r="D28" s="51">
        <v>10400</v>
      </c>
    </row>
    <row r="29" spans="1:5" x14ac:dyDescent="0.25">
      <c r="A29" s="66" t="s">
        <v>402</v>
      </c>
      <c r="B29" s="80"/>
      <c r="C29" s="66"/>
      <c r="D29" s="70">
        <f>SUM(D22:D28)</f>
        <v>97000</v>
      </c>
    </row>
    <row r="31" spans="1:5" ht="45" x14ac:dyDescent="0.25">
      <c r="A31" s="71" t="s">
        <v>455</v>
      </c>
      <c r="B31" s="71" t="s">
        <v>456</v>
      </c>
      <c r="C31" s="71" t="s">
        <v>457</v>
      </c>
      <c r="D31" s="71" t="s">
        <v>456</v>
      </c>
      <c r="E31" s="71" t="s">
        <v>458</v>
      </c>
    </row>
    <row r="32" spans="1:5" x14ac:dyDescent="0.25">
      <c r="A32" s="72">
        <v>7</v>
      </c>
      <c r="B32" s="73">
        <v>97000</v>
      </c>
      <c r="C32" s="72">
        <v>18</v>
      </c>
      <c r="D32" s="74">
        <v>220300</v>
      </c>
      <c r="E32" s="74">
        <f t="shared" ref="E32" si="0">B32+D32</f>
        <v>317300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df07a2-c142-46ee-8d81-eb84030a7664" xsi:nil="true"/>
    <lcf76f155ced4ddcb4097134ff3c332f xmlns="33f51f08-fa6b-42c6-b2bd-833cc49aaee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11FA802AF79E429FF63EA745529636" ma:contentTypeVersion="22" ma:contentTypeDescription="Creare un nuovo documento." ma:contentTypeScope="" ma:versionID="7a92dcdc76949f89c93dda0557fdbc65">
  <xsd:schema xmlns:xsd="http://www.w3.org/2001/XMLSchema" xmlns:xs="http://www.w3.org/2001/XMLSchema" xmlns:p="http://schemas.microsoft.com/office/2006/metadata/properties" xmlns:ns2="33f51f08-fa6b-42c6-b2bd-833cc49aaeee" xmlns:ns3="7adf07a2-c142-46ee-8d81-eb84030a7664" targetNamespace="http://schemas.microsoft.com/office/2006/metadata/properties" ma:root="true" ma:fieldsID="d2bddfb0b7ab2c470c5e8f4afe3c7a23" ns2:_="" ns3:_="">
    <xsd:import namespace="33f51f08-fa6b-42c6-b2bd-833cc49aaeee"/>
    <xsd:import namespace="7adf07a2-c142-46ee-8d81-eb84030a76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51f08-fa6b-42c6-b2bd-833cc49aa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f07a2-c142-46ee-8d81-eb84030a76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b57528e-7777-427c-b73c-991cb8822c81}" ma:internalName="TaxCatchAll" ma:showField="CatchAllData" ma:web="7adf07a2-c142-46ee-8d81-eb84030a76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D35052-78E8-4757-AB08-02B426E95F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EF9CAF-5442-478C-82BF-A7F14A66467B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7adf07a2-c142-46ee-8d81-eb84030a7664"/>
    <ds:schemaRef ds:uri="http://purl.org/dc/elements/1.1/"/>
    <ds:schemaRef ds:uri="33f51f08-fa6b-42c6-b2bd-833cc49aaee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9B21E3-6335-4539-92D0-D192680FA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51f08-fa6b-42c6-b2bd-833cc49aaeee"/>
    <ds:schemaRef ds:uri="7adf07a2-c142-46ee-8d81-eb84030a7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2</vt:i4>
      </vt:variant>
    </vt:vector>
  </HeadingPairs>
  <TitlesOfParts>
    <vt:vector size="12" baseType="lpstr">
      <vt:lpstr> complessiva</vt:lpstr>
      <vt:lpstr>Bologna</vt:lpstr>
      <vt:lpstr>ForlìCesena</vt:lpstr>
      <vt:lpstr>Ferrara</vt:lpstr>
      <vt:lpstr>Modena</vt:lpstr>
      <vt:lpstr>Piacenza</vt:lpstr>
      <vt:lpstr>Parma</vt:lpstr>
      <vt:lpstr>Ravenna</vt:lpstr>
      <vt:lpstr>Reggio Emilia</vt:lpstr>
      <vt:lpstr>Rimini</vt:lpstr>
      <vt:lpstr>' complessiva'!Area_stampa</vt:lpstr>
      <vt:lpstr>' complessiva'!Titoli_stampa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Ventura Roberta</cp:lastModifiedBy>
  <cp:revision/>
  <cp:lastPrinted>2022-07-05T14:18:09Z</cp:lastPrinted>
  <dcterms:created xsi:type="dcterms:W3CDTF">2022-05-10T07:15:26Z</dcterms:created>
  <dcterms:modified xsi:type="dcterms:W3CDTF">2022-07-20T14:54:02Z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0x0101005011FA802AF79E429FF63EA745529636</vt:lpwstr>
  </property>
  <property fmtid="{D5CDD505-2E9C-101B-9397-08002B2CF9AE}" pid="3" name="MediaServiceImageTags">
    <vt:lpwstr/>
  </property>
</Properties>
</file>